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EI\Documents\"/>
    </mc:Choice>
  </mc:AlternateContent>
  <xr:revisionPtr revIDLastSave="0" documentId="8_{FA232333-47AD-4B5E-98FB-CB9197227564}" xr6:coauthVersionLast="36" xr6:coauthVersionMax="36" xr10:uidLastSave="{00000000-0000-0000-0000-000000000000}"/>
  <bookViews>
    <workbookView xWindow="0" yWindow="0" windowWidth="26265" windowHeight="11160" xr2:uid="{00000000-000D-0000-FFFF-FFFF00000000}"/>
  </bookViews>
  <sheets>
    <sheet name="A1.주요지표" sheetId="1" r:id="rId1"/>
    <sheet name="A1.에너지" sheetId="16" r:id="rId2"/>
    <sheet name="A1.에너지 (증가율)" sheetId="12" r:id="rId3"/>
    <sheet name="A1.부문" sheetId="17" r:id="rId4"/>
    <sheet name="A1.석탄" sheetId="4" r:id="rId5"/>
    <sheet name="A1.석유" sheetId="5" r:id="rId6"/>
    <sheet name="A1.가스" sheetId="6" r:id="rId7"/>
    <sheet name="A1.전기" sheetId="19" r:id="rId8"/>
    <sheet name="A1.열기타" sheetId="18" r:id="rId9"/>
  </sheets>
  <definedNames>
    <definedName name="FcastHorizon">#REF!</definedName>
    <definedName name="LastYr">#REF!</definedName>
    <definedName name="RoundFactorEnergy">4</definedName>
    <definedName name="RoundFactorGrowth">3</definedName>
    <definedName name="RoundFactorValue">3</definedName>
    <definedName name="StartYr">#REF!</definedName>
    <definedName name="Z_0ED58270_0AE7_48B8_A383_AAA07351C80D_.wvu.Cols" localSheetId="6" hidden="1">'A1.가스'!$B:$D,'A1.가스'!$F:$I,'A1.가스'!#REF!,'A1.가스'!#REF!,'A1.가스'!#REF!</definedName>
    <definedName name="Z_0ED58270_0AE7_48B8_A383_AAA07351C80D_.wvu.Cols" localSheetId="3" hidden="1">'A1.부문'!$B:$D,'A1.부문'!$F:$I,'A1.부문'!#REF!,'A1.부문'!#REF!,'A1.부문'!#REF!</definedName>
    <definedName name="Z_0ED58270_0AE7_48B8_A383_AAA07351C80D_.wvu.Cols" localSheetId="5" hidden="1">'A1.석유'!$B:$D,'A1.석유'!$F:$I,'A1.석유'!#REF!,'A1.석유'!#REF!,'A1.석유'!#REF!</definedName>
    <definedName name="Z_0ED58270_0AE7_48B8_A383_AAA07351C80D_.wvu.Cols" localSheetId="4" hidden="1">'A1.석탄'!$B:$D,'A1.석탄'!$F:$I,'A1.석탄'!#REF!,'A1.석탄'!#REF!,'A1.석탄'!#REF!</definedName>
    <definedName name="Z_0ED58270_0AE7_48B8_A383_AAA07351C80D_.wvu.Cols" localSheetId="1" hidden="1">'A1.에너지'!#REF!,'A1.에너지'!$B:$D,'A1.에너지'!$F:$I,'A1.에너지'!#REF!,'A1.에너지'!#REF!,'A1.에너지'!#REF!</definedName>
    <definedName name="Z_0ED58270_0AE7_48B8_A383_AAA07351C80D_.wvu.Cols" localSheetId="2" hidden="1">'A1.에너지 (증가율)'!#REF!,'A1.에너지 (증가율)'!$B:$D,'A1.에너지 (증가율)'!$F:$I,'A1.에너지 (증가율)'!#REF!,'A1.에너지 (증가율)'!#REF!,'A1.에너지 (증가율)'!#REF!</definedName>
    <definedName name="Z_0ED58270_0AE7_48B8_A383_AAA07351C80D_.wvu.Cols" localSheetId="8" hidden="1">'A1.열기타'!#REF!,'A1.열기타'!$B:$D,'A1.열기타'!$F:$I,'A1.열기타'!#REF!,'A1.열기타'!#REF!,'A1.열기타'!#REF!</definedName>
    <definedName name="Z_0ED58270_0AE7_48B8_A383_AAA07351C80D_.wvu.Cols" localSheetId="7" hidden="1">'A1.전기'!#REF!,'A1.전기'!$B:$D,'A1.전기'!$F:$I,'A1.전기'!#REF!,'A1.전기'!#REF!,'A1.전기'!#REF!</definedName>
    <definedName name="Z_0ED58270_0AE7_48B8_A383_AAA07351C80D_.wvu.Cols" localSheetId="0" hidden="1">'A1.주요지표'!#REF!,'A1.주요지표'!#REF!,'A1.주요지표'!#REF!,'A1.주요지표'!$B:$E,'A1.주요지표'!$J:$J,'A1.주요지표'!$K:$K</definedName>
    <definedName name="Z_48DE1692_3065_4EF6_B379_EDE5BB223DD5_.wvu.Cols" localSheetId="6" hidden="1">'A1.가스'!$B:$D,'A1.가스'!$F:$I,'A1.가스'!#REF!,'A1.가스'!#REF!,'A1.가스'!#REF!</definedName>
    <definedName name="Z_48DE1692_3065_4EF6_B379_EDE5BB223DD5_.wvu.Cols" localSheetId="3" hidden="1">'A1.부문'!$B:$D,'A1.부문'!$F:$I,'A1.부문'!#REF!,'A1.부문'!#REF!,'A1.부문'!#REF!</definedName>
    <definedName name="Z_48DE1692_3065_4EF6_B379_EDE5BB223DD5_.wvu.Cols" localSheetId="5" hidden="1">'A1.석유'!$B:$D,'A1.석유'!$F:$I,'A1.석유'!#REF!,'A1.석유'!#REF!,'A1.석유'!#REF!</definedName>
    <definedName name="Z_48DE1692_3065_4EF6_B379_EDE5BB223DD5_.wvu.Cols" localSheetId="4" hidden="1">'A1.석탄'!$B:$D,'A1.석탄'!$F:$I,'A1.석탄'!#REF!,'A1.석탄'!#REF!,'A1.석탄'!#REF!</definedName>
    <definedName name="Z_48DE1692_3065_4EF6_B379_EDE5BB223DD5_.wvu.Cols" localSheetId="1" hidden="1">'A1.에너지'!#REF!,'A1.에너지'!$B:$D,'A1.에너지'!$F:$I,'A1.에너지'!#REF!,'A1.에너지'!#REF!,'A1.에너지'!#REF!</definedName>
    <definedName name="Z_48DE1692_3065_4EF6_B379_EDE5BB223DD5_.wvu.Cols" localSheetId="2" hidden="1">'A1.에너지 (증가율)'!#REF!,'A1.에너지 (증가율)'!$B:$D,'A1.에너지 (증가율)'!$F:$I,'A1.에너지 (증가율)'!#REF!,'A1.에너지 (증가율)'!#REF!,'A1.에너지 (증가율)'!#REF!</definedName>
    <definedName name="Z_48DE1692_3065_4EF6_B379_EDE5BB223DD5_.wvu.Cols" localSheetId="8" hidden="1">'A1.열기타'!#REF!,'A1.열기타'!$B:$D,'A1.열기타'!$F:$I,'A1.열기타'!#REF!,'A1.열기타'!#REF!,'A1.열기타'!#REF!</definedName>
    <definedName name="Z_48DE1692_3065_4EF6_B379_EDE5BB223DD5_.wvu.Cols" localSheetId="7" hidden="1">'A1.전기'!#REF!,'A1.전기'!$B:$D,'A1.전기'!$F:$I,'A1.전기'!#REF!,'A1.전기'!#REF!,'A1.전기'!#REF!</definedName>
    <definedName name="Z_48DE1692_3065_4EF6_B379_EDE5BB223DD5_.wvu.Cols" localSheetId="0" hidden="1">'A1.주요지표'!#REF!,'A1.주요지표'!#REF!,'A1.주요지표'!#REF!,'A1.주요지표'!$B:$E,'A1.주요지표'!$J:$J,'A1.주요지표'!$K:$K</definedName>
    <definedName name="Z_E21A5CA9_7CBE_4474_B8FE_9F4A006AF931_.wvu.Cols" localSheetId="6" hidden="1">'A1.가스'!$B:$D,'A1.가스'!$F:$I,'A1.가스'!#REF!,'A1.가스'!#REF!,'A1.가스'!#REF!</definedName>
    <definedName name="Z_E21A5CA9_7CBE_4474_B8FE_9F4A006AF931_.wvu.Cols" localSheetId="3" hidden="1">'A1.부문'!$B:$D,'A1.부문'!$F:$I,'A1.부문'!#REF!,'A1.부문'!#REF!,'A1.부문'!#REF!</definedName>
    <definedName name="Z_E21A5CA9_7CBE_4474_B8FE_9F4A006AF931_.wvu.Cols" localSheetId="5" hidden="1">'A1.석유'!$B:$D,'A1.석유'!$F:$I,'A1.석유'!#REF!,'A1.석유'!#REF!,'A1.석유'!#REF!</definedName>
    <definedName name="Z_E21A5CA9_7CBE_4474_B8FE_9F4A006AF931_.wvu.Cols" localSheetId="4" hidden="1">'A1.석탄'!$B:$D,'A1.석탄'!$F:$I,'A1.석탄'!#REF!,'A1.석탄'!#REF!,'A1.석탄'!#REF!</definedName>
    <definedName name="Z_E21A5CA9_7CBE_4474_B8FE_9F4A006AF931_.wvu.Cols" localSheetId="1" hidden="1">'A1.에너지'!#REF!,'A1.에너지'!$B:$D,'A1.에너지'!$F:$I,'A1.에너지'!#REF!,'A1.에너지'!#REF!,'A1.에너지'!#REF!</definedName>
    <definedName name="Z_E21A5CA9_7CBE_4474_B8FE_9F4A006AF931_.wvu.Cols" localSheetId="2" hidden="1">'A1.에너지 (증가율)'!#REF!,'A1.에너지 (증가율)'!$B:$D,'A1.에너지 (증가율)'!$F:$I,'A1.에너지 (증가율)'!#REF!,'A1.에너지 (증가율)'!#REF!,'A1.에너지 (증가율)'!#REF!</definedName>
    <definedName name="Z_E21A5CA9_7CBE_4474_B8FE_9F4A006AF931_.wvu.Cols" localSheetId="8" hidden="1">'A1.열기타'!#REF!,'A1.열기타'!$B:$D,'A1.열기타'!$F:$I,'A1.열기타'!#REF!,'A1.열기타'!#REF!,'A1.열기타'!#REF!</definedName>
    <definedName name="Z_E21A5CA9_7CBE_4474_B8FE_9F4A006AF931_.wvu.Cols" localSheetId="7" hidden="1">'A1.전기'!#REF!,'A1.전기'!$B:$D,'A1.전기'!$F:$I,'A1.전기'!#REF!,'A1.전기'!#REF!,'A1.전기'!#REF!</definedName>
    <definedName name="Z_E21A5CA9_7CBE_4474_B8FE_9F4A006AF931_.wvu.Cols" localSheetId="0" hidden="1">'A1.주요지표'!#REF!,'A1.주요지표'!#REF!,'A1.주요지표'!#REF!,'A1.주요지표'!$B:$E,'A1.주요지표'!$J:$J,'A1.주요지표'!$K:$K</definedName>
  </definedNames>
  <calcPr calcId="191029"/>
  <customWorkbookViews>
    <customWorkbookView name="slkim - 사용자 보기" guid="{E21A5CA9-7CBE-4474-B8FE-9F4A006AF931}" mergeInterval="0" personalView="1" xWindow="103" yWindow="93" windowWidth="1757" windowHeight="920" tabRatio="805" activeSheetId="10"/>
    <customWorkbookView name="sikim - 사용자 보기" guid="{0ED58270-0AE7-48B8-A383-AAA07351C80D}" mergeInterval="0" personalView="1" xWindow="164" yWindow="83" windowWidth="1756" windowHeight="997" tabRatio="805" activeSheetId="1"/>
    <customWorkbookView name="user - 사용자 보기" guid="{48DE1692-3065-4EF6-B379-EDE5BB223DD5}" mergeInterval="0" personalView="1" maximized="1" xWindow="1672" yWindow="-8" windowWidth="1696" windowHeight="1066" tabRatio="80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H38" i="1"/>
  <c r="I38" i="1"/>
  <c r="J38" i="1"/>
  <c r="K38" i="1"/>
  <c r="L38" i="1"/>
  <c r="B38" i="1"/>
</calcChain>
</file>

<file path=xl/sharedStrings.xml><?xml version="1.0" encoding="utf-8"?>
<sst xmlns="http://schemas.openxmlformats.org/spreadsheetml/2006/main" count="704" uniqueCount="110">
  <si>
    <t>석탄</t>
  </si>
  <si>
    <t>석유</t>
  </si>
  <si>
    <t>원자력</t>
  </si>
  <si>
    <t>인구 (백만명)</t>
  </si>
  <si>
    <t>에너지 지표</t>
  </si>
  <si>
    <t>신재생∙기타</t>
  </si>
  <si>
    <t>산업</t>
  </si>
  <si>
    <t>수송</t>
  </si>
  <si>
    <t>열에너지</t>
  </si>
  <si>
    <t>가스</t>
  </si>
  <si>
    <t>건물</t>
  </si>
  <si>
    <t>전환투입</t>
  </si>
  <si>
    <t>발전</t>
  </si>
  <si>
    <t>지역난방</t>
  </si>
  <si>
    <t>가스제조</t>
  </si>
  <si>
    <t>휘발유</t>
  </si>
  <si>
    <t>납사</t>
  </si>
  <si>
    <t>주요제품별 소비</t>
  </si>
  <si>
    <t>무연탄</t>
  </si>
  <si>
    <t>유연탄</t>
  </si>
  <si>
    <t>제철용</t>
  </si>
  <si>
    <t>발전용</t>
  </si>
  <si>
    <t>경제 및 인구</t>
  </si>
  <si>
    <t>항공유</t>
  </si>
  <si>
    <t>최종 소비</t>
  </si>
  <si>
    <t>석유 총수요</t>
  </si>
  <si>
    <t>석탄 총수요</t>
  </si>
  <si>
    <t>경유</t>
  </si>
  <si>
    <t>LPG</t>
  </si>
  <si>
    <t>등유</t>
  </si>
  <si>
    <t>중유</t>
  </si>
  <si>
    <t>근무일수</t>
  </si>
  <si>
    <t>수송 부문</t>
  </si>
  <si>
    <t>건물 부문*</t>
  </si>
  <si>
    <t>냉방도일 (도일)</t>
  </si>
  <si>
    <t>난방도일 (도일)</t>
  </si>
  <si>
    <t>전환 투입</t>
  </si>
  <si>
    <t>신재생에너지 총수요</t>
  </si>
  <si>
    <t>(백만 bbl)</t>
  </si>
  <si>
    <t>증가율 (%)</t>
  </si>
  <si>
    <t>산업 부문</t>
    <phoneticPr fontId="15" type="noConversion"/>
  </si>
  <si>
    <r>
      <t>국내총생산 (</t>
    </r>
    <r>
      <rPr>
        <sz val="7"/>
        <color theme="1"/>
        <rFont val="Century Gothic"/>
        <family val="2"/>
      </rPr>
      <t>GDP</t>
    </r>
    <r>
      <rPr>
        <sz val="7"/>
        <color theme="1"/>
        <rFont val="맑은 고딕"/>
        <family val="3"/>
        <charset val="129"/>
      </rPr>
      <t>, 조원)</t>
    </r>
    <phoneticPr fontId="15" type="noConversion"/>
  </si>
  <si>
    <r>
      <t xml:space="preserve">총에너지 소비 (백만 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)</t>
    </r>
    <phoneticPr fontId="15" type="noConversion"/>
  </si>
  <si>
    <r>
      <t>에너지원단위 (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/백만원)</t>
    </r>
    <phoneticPr fontId="15" type="noConversion"/>
  </si>
  <si>
    <r>
      <t>일인당에너지소비 (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/인)</t>
    </r>
    <phoneticPr fontId="15" type="noConversion"/>
  </si>
  <si>
    <r>
      <t xml:space="preserve">석유 (백만 </t>
    </r>
    <r>
      <rPr>
        <sz val="7"/>
        <color theme="1"/>
        <rFont val="Century Gothic"/>
        <family val="2"/>
      </rPr>
      <t>bbl</t>
    </r>
    <r>
      <rPr>
        <sz val="7"/>
        <color theme="1"/>
        <rFont val="맑은 고딕"/>
        <family val="3"/>
        <charset val="129"/>
      </rPr>
      <t>)</t>
    </r>
    <phoneticPr fontId="15" type="noConversion"/>
  </si>
  <si>
    <r>
      <t>원자력 (</t>
    </r>
    <r>
      <rPr>
        <sz val="7"/>
        <color theme="1"/>
        <rFont val="Century Gothic"/>
        <family val="2"/>
      </rPr>
      <t>TWh</t>
    </r>
    <r>
      <rPr>
        <sz val="7"/>
        <color theme="1"/>
        <rFont val="맑은 고딕"/>
        <family val="3"/>
        <charset val="129"/>
      </rPr>
      <t>)</t>
    </r>
    <phoneticPr fontId="15" type="noConversion"/>
  </si>
  <si>
    <r>
      <t xml:space="preserve">신재생∙기타 (백만 </t>
    </r>
    <r>
      <rPr>
        <sz val="7"/>
        <color theme="1"/>
        <rFont val="Century Gothic"/>
        <family val="2"/>
      </rPr>
      <t>toe</t>
    </r>
    <r>
      <rPr>
        <sz val="7"/>
        <color theme="1"/>
        <rFont val="맑은 고딕"/>
        <family val="3"/>
        <charset val="129"/>
      </rPr>
      <t>)</t>
    </r>
    <phoneticPr fontId="15" type="noConversion"/>
  </si>
  <si>
    <r>
      <t xml:space="preserve">합계 (백만 </t>
    </r>
    <r>
      <rPr>
        <b/>
        <sz val="7"/>
        <color theme="1"/>
        <rFont val="Century Gothic"/>
        <family val="2"/>
      </rPr>
      <t>toe</t>
    </r>
    <r>
      <rPr>
        <b/>
        <sz val="7"/>
        <color theme="1"/>
        <rFont val="맑은 고딕"/>
        <family val="3"/>
        <charset val="129"/>
      </rPr>
      <t>)</t>
    </r>
    <phoneticPr fontId="15" type="noConversion"/>
  </si>
  <si>
    <r>
      <t>(</t>
    </r>
    <r>
      <rPr>
        <sz val="6"/>
        <color theme="1"/>
        <rFont val="돋움"/>
        <family val="3"/>
        <charset val="129"/>
      </rPr>
      <t>백만</t>
    </r>
    <r>
      <rPr>
        <sz val="6"/>
        <color theme="1"/>
        <rFont val="맑은 고딕"/>
        <family val="3"/>
        <charset val="129"/>
      </rPr>
      <t xml:space="preserve"> </t>
    </r>
    <r>
      <rPr>
        <sz val="6"/>
        <color theme="1"/>
        <rFont val="Century Gothic"/>
        <family val="2"/>
      </rPr>
      <t>toe</t>
    </r>
    <r>
      <rPr>
        <sz val="6"/>
        <color theme="1"/>
        <rFont val="맑은 고딕"/>
        <family val="3"/>
        <charset val="129"/>
      </rPr>
      <t>)</t>
    </r>
    <phoneticPr fontId="15" type="noConversion"/>
  </si>
  <si>
    <r>
      <t xml:space="preserve">도시가스 소비 (십억 </t>
    </r>
    <r>
      <rPr>
        <b/>
        <sz val="7"/>
        <color theme="1"/>
        <rFont val="돋움"/>
        <family val="3"/>
        <charset val="129"/>
      </rPr>
      <t>㎥</t>
    </r>
    <r>
      <rPr>
        <b/>
        <sz val="7"/>
        <color theme="1"/>
        <rFont val="맑은 고딕"/>
        <family val="3"/>
        <charset val="129"/>
      </rPr>
      <t>)</t>
    </r>
    <phoneticPr fontId="15" type="noConversion"/>
  </si>
  <si>
    <r>
      <t>국제유가 (</t>
    </r>
    <r>
      <rPr>
        <sz val="7"/>
        <color theme="1"/>
        <rFont val="Century Gothic"/>
        <family val="2"/>
      </rPr>
      <t>Dubai, USD</t>
    </r>
    <r>
      <rPr>
        <sz val="7"/>
        <color theme="1"/>
        <rFont val="맑은 고딕"/>
        <family val="3"/>
        <charset val="129"/>
      </rPr>
      <t>/배럴)</t>
    </r>
    <phoneticPr fontId="15" type="noConversion"/>
  </si>
  <si>
    <t>(백만 톤)</t>
    <phoneticPr fontId="15" type="noConversion"/>
  </si>
  <si>
    <t>석탄 (백만 톤)</t>
    <phoneticPr fontId="15" type="noConversion"/>
  </si>
  <si>
    <t>천연가스 소비 (백만 톤)</t>
    <phoneticPr fontId="15" type="noConversion"/>
  </si>
  <si>
    <t>총에너지</t>
    <phoneticPr fontId="15" type="noConversion"/>
  </si>
  <si>
    <t>전기생산 (TWh)</t>
  </si>
  <si>
    <t>일인당 전기생산 (MWh/인)</t>
  </si>
  <si>
    <t>일인당 전기소비 (MWh/인)</t>
  </si>
  <si>
    <t>전기 (TWh)</t>
  </si>
  <si>
    <t>전기</t>
  </si>
  <si>
    <t>열에너지 (백만 toe)</t>
  </si>
  <si>
    <t>(전년 대비, %)</t>
  </si>
  <si>
    <t>(백만 toe)</t>
  </si>
  <si>
    <t>전환 투입**</t>
  </si>
  <si>
    <t>석유정제</t>
  </si>
  <si>
    <t>주요제품별 최종소비</t>
  </si>
  <si>
    <t>석유화학 원료용</t>
  </si>
  <si>
    <t>정제가스</t>
  </si>
  <si>
    <t>기타비에너지유</t>
  </si>
  <si>
    <t>가스제조*</t>
  </si>
  <si>
    <t>* 가스제조는 도시가스 공급을 위해 천연가스를 기화하고 열량을 조절하는 공정이며, 음(-)의 값은 도시가스의 산출을 의미함.</t>
  </si>
  <si>
    <t>전환자체소비 및 손실</t>
  </si>
  <si>
    <t>열 총수요</t>
  </si>
  <si>
    <t>전환</t>
  </si>
  <si>
    <t>광공업 생산지수 (2020=100)</t>
  </si>
  <si>
    <t>원유 및 정제원료 소비</t>
  </si>
  <si>
    <t>석유정제*</t>
  </si>
  <si>
    <t>석유제품 소비</t>
  </si>
  <si>
    <t>* 석유정제는 원유를 정제하여 석유제품을 제조하는 공정이며, 음(-)의 값은 석유제품의 산출을 의미함.</t>
  </si>
  <si>
    <r>
      <t>평균기온 (</t>
    </r>
    <r>
      <rPr>
        <sz val="7"/>
        <color theme="1"/>
        <rFont val="Century Gothic"/>
        <family val="2"/>
      </rPr>
      <t>ºC, 전국 기준</t>
    </r>
    <r>
      <rPr>
        <sz val="7"/>
        <color theme="1"/>
        <rFont val="맑은 고딕"/>
        <family val="3"/>
        <charset val="129"/>
      </rPr>
      <t>)</t>
    </r>
  </si>
  <si>
    <t>천연가스 (백만 톤)</t>
  </si>
  <si>
    <t>가스(천연+도시)</t>
  </si>
  <si>
    <r>
      <t>도시가스 (십억 m</t>
    </r>
    <r>
      <rPr>
        <vertAlign val="superscript"/>
        <sz val="7"/>
        <color theme="1"/>
        <rFont val="맑은 고딕"/>
        <family val="3"/>
        <charset val="129"/>
      </rPr>
      <t>3</t>
    </r>
    <r>
      <rPr>
        <sz val="7"/>
        <color theme="1"/>
        <rFont val="맑은 고딕"/>
        <family val="3"/>
        <charset val="129"/>
      </rPr>
      <t>)</t>
    </r>
  </si>
  <si>
    <t>* 가스는 천연가스와 도시가스의 합 ** 가정, 상업, 공공∙기타의 합 *** 전환 투입은 발전, 지역난방, 가스제조, 석유정제 투입의 합</t>
  </si>
  <si>
    <t>* 열에너지는 대부분 열병합(CHP) 발전을 통해 생산되며 열병합 발전은 발전 부문에 포함됨</t>
  </si>
  <si>
    <t>전기 총수요 (TWh)</t>
  </si>
  <si>
    <r>
      <t>발전설비 (</t>
    </r>
    <r>
      <rPr>
        <b/>
        <sz val="7"/>
        <color theme="1"/>
        <rFont val="Century Gothic"/>
        <family val="2"/>
      </rPr>
      <t>GW</t>
    </r>
    <r>
      <rPr>
        <b/>
        <sz val="7"/>
        <color theme="1"/>
        <rFont val="맑은 고딕"/>
        <family val="3"/>
        <charset val="129"/>
      </rPr>
      <t>)</t>
    </r>
  </si>
  <si>
    <t>발전량 (TWh)</t>
  </si>
  <si>
    <r>
      <t xml:space="preserve">발전 투입 (백만 </t>
    </r>
    <r>
      <rPr>
        <b/>
        <sz val="7"/>
        <color theme="1"/>
        <rFont val="Century Gothic"/>
        <family val="2"/>
      </rPr>
      <t>toe</t>
    </r>
    <r>
      <rPr>
        <b/>
        <sz val="7"/>
        <color theme="1"/>
        <rFont val="맑은 고딕"/>
        <family val="3"/>
        <charset val="129"/>
      </rPr>
      <t>)</t>
    </r>
  </si>
  <si>
    <t>* 양수 발전 제외</t>
  </si>
  <si>
    <r>
      <t>경제 및 에너지 주요 지표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</si>
  <si>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r>
      <t xml:space="preserve">에너지 수요 종합 </t>
    </r>
    <r>
      <rPr>
        <i/>
        <sz val="10"/>
        <color theme="1"/>
        <rFont val="맑은 고딕"/>
        <family val="3"/>
        <charset val="129"/>
      </rPr>
      <t>- 고성장 시나리오</t>
    </r>
  </si>
  <si>
    <r>
      <t>에너지 수요 종합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</si>
  <si>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r>
      <t>부문별 소비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</si>
  <si>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r>
      <t>석탄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</si>
  <si>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r>
      <t>석유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</si>
  <si>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r>
      <t>가스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</si>
  <si>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r>
      <t xml:space="preserve">전기 </t>
    </r>
    <r>
      <rPr>
        <sz val="10"/>
        <color theme="1"/>
        <rFont val="맑은 고딕"/>
        <family val="3"/>
        <charset val="129"/>
      </rPr>
      <t xml:space="preserve">- </t>
    </r>
    <r>
      <rPr>
        <i/>
        <sz val="10"/>
        <color theme="1"/>
        <rFont val="맑은 고딕"/>
        <family val="3"/>
        <charset val="129"/>
      </rPr>
      <t>고성장 시나리오</t>
    </r>
  </si>
  <si>
    <r>
      <t>열∙기타</t>
    </r>
    <r>
      <rPr>
        <i/>
        <sz val="10"/>
        <color theme="1"/>
        <rFont val="맑은 고딕"/>
        <family val="3"/>
        <charset val="129"/>
      </rPr>
      <t xml:space="preserve"> - 고성장 시나리오</t>
    </r>
  </si>
  <si>
    <t>2023p</t>
  </si>
  <si>
    <t>2024e</t>
  </si>
  <si>
    <t>2025e</t>
  </si>
  <si>
    <t>2026e</t>
  </si>
  <si>
    <t>2027e</t>
  </si>
  <si>
    <t>2028e</t>
  </si>
  <si>
    <t>18-23</t>
  </si>
  <si>
    <t>23-28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</si>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</sst>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\ ##0"/>
    <numFmt numFmtId="165" formatCode="#\ ##0.0"/>
    <numFmt numFmtId="166" formatCode="#\ ##0.0;\-#\ ##0.0;\-"/>
    <numFmt numFmtId="167" formatCode="0.0%"/>
    <numFmt numFmtId="168" formatCode="0.000000000"/>
    <numFmt numFmtId="169" formatCode="0.0_ ;\-0.0\ "/>
    <numFmt numFmtId="170" formatCode="0.0000_ ;\-0.0000\ "/>
    <numFmt numFmtId="171" formatCode="0.000000000000000000_ ;\-0.000000000000000000\ "/>
    <numFmt numFmtId="172" formatCode="0.00000000000000_ ;\-0.00000000000000\ "/>
    <numFmt numFmtId="173" formatCode="0.000000000000000_ ;\-0.000000000000000\ "/>
    <numFmt numFmtId="174" formatCode="#,##0.0"/>
    <numFmt numFmtId="175" formatCode="#,##0.000;\-#,##0.000"/>
    <numFmt numFmtId="176" formatCode="#,##0.0;\-#,##0.0;\-"/>
    <numFmt numFmtId="177" formatCode="#,##0.0000_ ;\-#,##0.0000\ "/>
    <numFmt numFmtId="178" formatCode="0.0000000000_ ;\-0.0000000000\ "/>
  </numFmts>
  <fonts count="37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"/>
      <color theme="1"/>
      <name val="맑은 고딕"/>
      <family val="3"/>
      <charset val="129"/>
    </font>
    <font>
      <sz val="1"/>
      <color theme="1"/>
      <name val="Calibri"/>
      <family val="2"/>
      <charset val="129"/>
      <scheme val="minor"/>
    </font>
    <font>
      <sz val="8"/>
      <color theme="1"/>
      <name val="Calibri"/>
      <family val="2"/>
      <charset val="129"/>
      <scheme val="minor"/>
    </font>
    <font>
      <sz val="6.5"/>
      <color theme="1"/>
      <name val="Calibri"/>
      <family val="2"/>
      <charset val="129"/>
      <scheme val="minor"/>
    </font>
    <font>
      <sz val="6"/>
      <color theme="1"/>
      <name val="Calibri"/>
      <family val="2"/>
      <charset val="129"/>
      <scheme val="minor"/>
    </font>
    <font>
      <b/>
      <sz val="6"/>
      <color theme="0"/>
      <name val="Calibri"/>
      <family val="2"/>
      <scheme val="minor"/>
    </font>
    <font>
      <sz val="6"/>
      <color theme="1"/>
      <name val="맑은 고딕"/>
      <family val="3"/>
      <charset val="129"/>
    </font>
    <font>
      <sz val="6"/>
      <color theme="1"/>
      <name val="Century Gothic"/>
      <family val="2"/>
    </font>
    <font>
      <sz val="5.5"/>
      <color theme="1"/>
      <name val="맑은 고딕"/>
      <family val="3"/>
      <charset val="129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8"/>
      <color theme="0"/>
      <name val="Calibri"/>
      <family val="2"/>
      <scheme val="minor"/>
    </font>
    <font>
      <b/>
      <sz val="7"/>
      <color theme="1"/>
      <name val="맑은 고딕"/>
      <family val="3"/>
      <charset val="129"/>
    </font>
    <font>
      <sz val="7"/>
      <color theme="1"/>
      <name val="맑은 고딕"/>
      <family val="3"/>
      <charset val="129"/>
    </font>
    <font>
      <b/>
      <sz val="8"/>
      <color theme="1"/>
      <name val="Calibri"/>
      <family val="2"/>
    </font>
    <font>
      <b/>
      <sz val="7"/>
      <color theme="1"/>
      <name val="Century Gothic"/>
      <family val="2"/>
    </font>
    <font>
      <b/>
      <sz val="7"/>
      <color theme="0"/>
      <name val="맑은 고딕"/>
      <family val="3"/>
      <charset val="129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1"/>
      <color theme="1"/>
      <name val="Calibri"/>
      <family val="2"/>
    </font>
    <font>
      <sz val="7"/>
      <color theme="1"/>
      <name val="Century Gothic"/>
      <family val="2"/>
    </font>
    <font>
      <sz val="6"/>
      <color theme="1"/>
      <name val="돋움"/>
      <family val="3"/>
      <charset val="129"/>
    </font>
    <font>
      <b/>
      <sz val="7"/>
      <color theme="1"/>
      <name val="돋움"/>
      <family val="3"/>
      <charset val="129"/>
    </font>
    <font>
      <sz val="1"/>
      <color theme="1"/>
      <name val="Cambria"/>
      <family val="3"/>
      <charset val="129"/>
      <scheme val="major"/>
    </font>
    <font>
      <i/>
      <sz val="10"/>
      <color theme="1"/>
      <name val="맑은 고딕"/>
      <family val="3"/>
      <charset val="129"/>
    </font>
    <font>
      <b/>
      <sz val="7"/>
      <color theme="0"/>
      <name val="맑은 고딕"/>
      <family val="2"/>
    </font>
    <font>
      <sz val="7"/>
      <color theme="1"/>
      <name val="Cambria"/>
      <family val="3"/>
      <charset val="129"/>
      <scheme val="major"/>
    </font>
    <font>
      <b/>
      <sz val="7"/>
      <color theme="1"/>
      <name val="Cambria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6.5"/>
      <color rgb="FF00B0F0"/>
      <name val="Calibri"/>
      <family val="2"/>
      <scheme val="minor"/>
    </font>
    <font>
      <b/>
      <sz val="7"/>
      <color theme="1"/>
      <name val="Calibri"/>
      <family val="2"/>
      <charset val="129"/>
    </font>
    <font>
      <vertAlign val="superscript"/>
      <sz val="7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DE9D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E26B0A"/>
      </bottom>
      <diagonal/>
    </border>
    <border>
      <left/>
      <right/>
      <top style="thin">
        <color rgb="FFE26B0A"/>
      </top>
      <bottom/>
      <diagonal/>
    </border>
    <border>
      <left/>
      <right/>
      <top style="hair">
        <color rgb="FFE26B0A"/>
      </top>
      <bottom/>
      <diagonal/>
    </border>
    <border>
      <left/>
      <right/>
      <top/>
      <bottom style="hair">
        <color rgb="FFE26B0A"/>
      </bottom>
      <diagonal/>
    </border>
    <border>
      <left/>
      <right/>
      <top/>
      <bottom style="medium">
        <color rgb="FFE26B0A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9" fontId="14" fillId="0" borderId="0" applyFon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2" fontId="0" fillId="2" borderId="0" xfId="0" applyNumberFormat="1" applyFill="1"/>
    <xf numFmtId="165" fontId="0" fillId="2" borderId="0" xfId="0" applyNumberFormat="1" applyFill="1"/>
    <xf numFmtId="168" fontId="0" fillId="2" borderId="0" xfId="0" applyNumberFormat="1" applyFill="1"/>
    <xf numFmtId="0" fontId="8" fillId="2" borderId="0" xfId="0" applyFont="1" applyFill="1" applyBorder="1"/>
    <xf numFmtId="169" fontId="8" fillId="2" borderId="0" xfId="0" applyNumberFormat="1" applyFont="1" applyFill="1"/>
    <xf numFmtId="170" fontId="8" fillId="2" borderId="0" xfId="0" applyNumberFormat="1" applyFont="1" applyFill="1"/>
    <xf numFmtId="171" fontId="8" fillId="2" borderId="0" xfId="0" applyNumberFormat="1" applyFont="1" applyFill="1"/>
    <xf numFmtId="0" fontId="9" fillId="2" borderId="0" xfId="0" applyFont="1" applyFill="1" applyBorder="1"/>
    <xf numFmtId="167" fontId="8" fillId="2" borderId="0" xfId="3" applyNumberFormat="1" applyFont="1" applyFill="1"/>
    <xf numFmtId="172" fontId="8" fillId="2" borderId="0" xfId="0" applyNumberFormat="1" applyFont="1" applyFill="1"/>
    <xf numFmtId="173" fontId="8" fillId="2" borderId="0" xfId="0" applyNumberFormat="1" applyFont="1" applyFill="1"/>
    <xf numFmtId="0" fontId="17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 wrapText="1" indent="1"/>
    </xf>
    <xf numFmtId="0" fontId="17" fillId="2" borderId="0" xfId="1" applyFont="1" applyFill="1" applyBorder="1" applyAlignment="1">
      <alignment horizontal="left" vertical="center" wrapText="1" inden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 indent="2"/>
    </xf>
    <xf numFmtId="166" fontId="22" fillId="2" borderId="0" xfId="1" applyNumberFormat="1" applyFont="1" applyFill="1" applyBorder="1" applyAlignment="1">
      <alignment horizontal="right" vertical="center" wrapText="1"/>
    </xf>
    <xf numFmtId="166" fontId="23" fillId="2" borderId="0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28" fillId="2" borderId="0" xfId="0" applyFont="1" applyFill="1"/>
    <xf numFmtId="172" fontId="28" fillId="2" borderId="0" xfId="0" applyNumberFormat="1" applyFont="1" applyFill="1"/>
    <xf numFmtId="173" fontId="28" fillId="2" borderId="0" xfId="0" applyNumberFormat="1" applyFont="1" applyFill="1"/>
    <xf numFmtId="0" fontId="18" fillId="2" borderId="0" xfId="1" applyFont="1" applyFill="1" applyBorder="1" applyAlignment="1">
      <alignment horizontal="left" vertical="center" indent="1"/>
    </xf>
    <xf numFmtId="174" fontId="22" fillId="2" borderId="0" xfId="1" applyNumberFormat="1" applyFont="1" applyFill="1" applyBorder="1" applyAlignment="1">
      <alignment horizontal="right" vertical="center" wrapText="1"/>
    </xf>
    <xf numFmtId="174" fontId="23" fillId="2" borderId="0" xfId="1" applyNumberFormat="1" applyFont="1" applyFill="1" applyBorder="1" applyAlignment="1">
      <alignment horizontal="right" vertical="center" wrapText="1"/>
    </xf>
    <xf numFmtId="175" fontId="22" fillId="2" borderId="0" xfId="1" applyNumberFormat="1" applyFont="1" applyFill="1" applyBorder="1" applyAlignment="1">
      <alignment horizontal="right" vertical="center" wrapText="1"/>
    </xf>
    <xf numFmtId="176" fontId="19" fillId="2" borderId="0" xfId="1" applyNumberFormat="1" applyFont="1" applyFill="1" applyBorder="1" applyAlignment="1">
      <alignment horizontal="right" vertical="center" wrapText="1"/>
    </xf>
    <xf numFmtId="176" fontId="22" fillId="2" borderId="0" xfId="1" applyNumberFormat="1" applyFont="1" applyFill="1" applyBorder="1" applyAlignment="1">
      <alignment horizontal="right" vertical="center" wrapText="1"/>
    </xf>
    <xf numFmtId="176" fontId="23" fillId="2" borderId="0" xfId="1" applyNumberFormat="1" applyFont="1" applyFill="1" applyBorder="1" applyAlignment="1">
      <alignment horizontal="right" vertical="center" wrapText="1"/>
    </xf>
    <xf numFmtId="176" fontId="0" fillId="2" borderId="0" xfId="0" applyNumberFormat="1" applyFill="1"/>
    <xf numFmtId="176" fontId="7" fillId="2" borderId="0" xfId="0" applyNumberFormat="1" applyFont="1" applyFill="1"/>
    <xf numFmtId="176" fontId="28" fillId="2" borderId="0" xfId="0" applyNumberFormat="1" applyFont="1" applyFill="1"/>
    <xf numFmtId="0" fontId="34" fillId="2" borderId="0" xfId="0" applyFont="1" applyFill="1"/>
    <xf numFmtId="177" fontId="0" fillId="2" borderId="0" xfId="0" applyNumberFormat="1" applyFill="1"/>
    <xf numFmtId="0" fontId="0" fillId="2" borderId="0" xfId="0" applyNumberFormat="1" applyFill="1"/>
    <xf numFmtId="0" fontId="18" fillId="2" borderId="0" xfId="1" applyFont="1" applyFill="1" applyBorder="1" applyAlignment="1">
      <alignment horizontal="left" vertical="center" wrapText="1" indent="3"/>
    </xf>
    <xf numFmtId="176" fontId="35" fillId="2" borderId="0" xfId="1" applyNumberFormat="1" applyFont="1" applyFill="1" applyBorder="1" applyAlignment="1">
      <alignment horizontal="right" vertical="center" wrapText="1"/>
    </xf>
    <xf numFmtId="178" fontId="0" fillId="2" borderId="0" xfId="0" applyNumberFormat="1" applyFill="1"/>
    <xf numFmtId="0" fontId="10" fillId="4" borderId="2" xfId="1" applyFont="1" applyFill="1" applyBorder="1" applyAlignment="1">
      <alignment vertical="center" wrapText="1"/>
    </xf>
    <xf numFmtId="0" fontId="21" fillId="4" borderId="0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174" fontId="22" fillId="5" borderId="0" xfId="1" applyNumberFormat="1" applyFont="1" applyFill="1" applyBorder="1" applyAlignment="1">
      <alignment horizontal="right" vertical="center" wrapText="1"/>
    </xf>
    <xf numFmtId="174" fontId="23" fillId="5" borderId="0" xfId="1" applyNumberFormat="1" applyFont="1" applyFill="1" applyBorder="1" applyAlignment="1">
      <alignment horizontal="right" vertical="center" wrapText="1"/>
    </xf>
    <xf numFmtId="175" fontId="22" fillId="5" borderId="0" xfId="1" applyNumberFormat="1" applyFont="1" applyFill="1" applyBorder="1" applyAlignment="1">
      <alignment horizontal="right" vertical="center" wrapText="1"/>
    </xf>
    <xf numFmtId="176" fontId="19" fillId="5" borderId="0" xfId="1" applyNumberFormat="1" applyFont="1" applyFill="1" applyBorder="1" applyAlignment="1">
      <alignment horizontal="right" vertical="center" wrapText="1"/>
    </xf>
    <xf numFmtId="176" fontId="22" fillId="5" borderId="0" xfId="1" applyNumberFormat="1" applyFont="1" applyFill="1" applyBorder="1" applyAlignment="1">
      <alignment horizontal="right" vertical="center" wrapText="1"/>
    </xf>
    <xf numFmtId="176" fontId="23" fillId="5" borderId="0" xfId="1" applyNumberFormat="1" applyFont="1" applyFill="1" applyBorder="1" applyAlignment="1">
      <alignment horizontal="right" vertical="center" wrapText="1"/>
    </xf>
    <xf numFmtId="176" fontId="35" fillId="5" borderId="0" xfId="1" applyNumberFormat="1" applyFont="1" applyFill="1" applyBorder="1" applyAlignment="1">
      <alignment horizontal="right" vertical="center" wrapText="1"/>
    </xf>
    <xf numFmtId="0" fontId="18" fillId="2" borderId="4" xfId="1" applyFont="1" applyFill="1" applyBorder="1" applyAlignment="1">
      <alignment horizontal="left" vertical="center" wrapText="1" indent="3"/>
    </xf>
    <xf numFmtId="176" fontId="22" fillId="5" borderId="4" xfId="1" applyNumberFormat="1" applyFont="1" applyFill="1" applyBorder="1" applyAlignment="1">
      <alignment horizontal="right" vertical="center" wrapText="1"/>
    </xf>
    <xf numFmtId="176" fontId="22" fillId="2" borderId="4" xfId="1" applyNumberFormat="1" applyFont="1" applyFill="1" applyBorder="1" applyAlignment="1">
      <alignment horizontal="right" vertical="center" wrapText="1"/>
    </xf>
    <xf numFmtId="0" fontId="17" fillId="2" borderId="5" xfId="1" applyFont="1" applyFill="1" applyBorder="1" applyAlignment="1">
      <alignment horizontal="left" vertical="center" wrapText="1"/>
    </xf>
    <xf numFmtId="176" fontId="23" fillId="5" borderId="5" xfId="1" applyNumberFormat="1" applyFont="1" applyFill="1" applyBorder="1" applyAlignment="1">
      <alignment horizontal="right" vertical="center" wrapText="1"/>
    </xf>
    <xf numFmtId="176" fontId="23" fillId="2" borderId="5" xfId="1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vertical="center" wrapText="1"/>
    </xf>
    <xf numFmtId="174" fontId="24" fillId="5" borderId="0" xfId="1" applyNumberFormat="1" applyFont="1" applyFill="1" applyBorder="1" applyAlignment="1">
      <alignment horizontal="right" vertical="center" wrapText="1"/>
    </xf>
    <xf numFmtId="174" fontId="24" fillId="2" borderId="0" xfId="1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vertical="center" wrapText="1"/>
    </xf>
    <xf numFmtId="174" fontId="5" fillId="5" borderId="6" xfId="1" applyNumberFormat="1" applyFont="1" applyFill="1" applyBorder="1" applyAlignment="1">
      <alignment horizontal="right" vertical="center" wrapText="1"/>
    </xf>
    <xf numFmtId="174" fontId="5" fillId="2" borderId="6" xfId="1" applyNumberFormat="1" applyFont="1" applyFill="1" applyBorder="1" applyAlignment="1">
      <alignment horizontal="right" vertical="center" wrapText="1"/>
    </xf>
    <xf numFmtId="164" fontId="5" fillId="2" borderId="6" xfId="1" applyNumberFormat="1" applyFont="1" applyFill="1" applyBorder="1" applyAlignment="1">
      <alignment horizontal="right" vertical="center" wrapText="1"/>
    </xf>
    <xf numFmtId="0" fontId="18" fillId="2" borderId="7" xfId="1" applyFont="1" applyFill="1" applyBorder="1" applyAlignment="1">
      <alignment horizontal="left" vertical="center" wrapText="1" indent="1"/>
    </xf>
    <xf numFmtId="174" fontId="22" fillId="5" borderId="7" xfId="1" applyNumberFormat="1" applyFont="1" applyFill="1" applyBorder="1" applyAlignment="1">
      <alignment horizontal="right" vertical="center" wrapText="1"/>
    </xf>
    <xf numFmtId="174" fontId="22" fillId="2" borderId="7" xfId="1" applyNumberFormat="1" applyFont="1" applyFill="1" applyBorder="1" applyAlignment="1">
      <alignment horizontal="right" vertical="center" wrapText="1"/>
    </xf>
    <xf numFmtId="166" fontId="22" fillId="2" borderId="7" xfId="1" applyNumberFormat="1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vertical="center" wrapText="1"/>
    </xf>
    <xf numFmtId="174" fontId="5" fillId="5" borderId="5" xfId="1" applyNumberFormat="1" applyFont="1" applyFill="1" applyBorder="1" applyAlignment="1">
      <alignment horizontal="right" vertical="center" wrapText="1"/>
    </xf>
    <xf numFmtId="174" fontId="5" fillId="2" borderId="5" xfId="1" applyNumberFormat="1" applyFont="1" applyFill="1" applyBorder="1" applyAlignment="1">
      <alignment horizontal="right" vertical="center" wrapText="1"/>
    </xf>
    <xf numFmtId="164" fontId="5" fillId="2" borderId="5" xfId="1" applyNumberFormat="1" applyFont="1" applyFill="1" applyBorder="1" applyAlignment="1">
      <alignment horizontal="right" vertical="center" wrapText="1"/>
    </xf>
    <xf numFmtId="0" fontId="18" fillId="2" borderId="8" xfId="1" applyFont="1" applyFill="1" applyBorder="1" applyAlignment="1">
      <alignment horizontal="left" vertical="center" indent="1"/>
    </xf>
    <xf numFmtId="174" fontId="22" fillId="5" borderId="8" xfId="1" applyNumberFormat="1" applyFont="1" applyFill="1" applyBorder="1" applyAlignment="1">
      <alignment horizontal="right" vertical="center" wrapText="1"/>
    </xf>
    <xf numFmtId="174" fontId="22" fillId="2" borderId="8" xfId="1" applyNumberFormat="1" applyFont="1" applyFill="1" applyBorder="1" applyAlignment="1">
      <alignment horizontal="right" vertical="center" wrapText="1"/>
    </xf>
    <xf numFmtId="166" fontId="22" fillId="2" borderId="8" xfId="1" applyNumberFormat="1" applyFont="1" applyFill="1" applyBorder="1" applyAlignment="1">
      <alignment horizontal="right" vertical="center" wrapText="1"/>
    </xf>
    <xf numFmtId="0" fontId="28" fillId="2" borderId="6" xfId="1" applyFont="1" applyFill="1" applyBorder="1" applyAlignment="1">
      <alignment vertical="center" wrapText="1"/>
    </xf>
    <xf numFmtId="176" fontId="28" fillId="5" borderId="6" xfId="1" applyNumberFormat="1" applyFont="1" applyFill="1" applyBorder="1" applyAlignment="1">
      <alignment horizontal="right" vertical="center" wrapText="1"/>
    </xf>
    <xf numFmtId="176" fontId="28" fillId="2" borderId="6" xfId="1" applyNumberFormat="1" applyFont="1" applyFill="1" applyBorder="1" applyAlignment="1">
      <alignment horizontal="right" vertical="center" wrapText="1"/>
    </xf>
    <xf numFmtId="0" fontId="28" fillId="2" borderId="5" xfId="1" applyFont="1" applyFill="1" applyBorder="1" applyAlignment="1">
      <alignment vertical="center" wrapText="1"/>
    </xf>
    <xf numFmtId="176" fontId="28" fillId="5" borderId="5" xfId="1" applyNumberFormat="1" applyFont="1" applyFill="1" applyBorder="1" applyAlignment="1">
      <alignment horizontal="right" vertical="center" wrapText="1"/>
    </xf>
    <xf numFmtId="176" fontId="28" fillId="2" borderId="5" xfId="1" applyNumberFormat="1" applyFont="1" applyFill="1" applyBorder="1" applyAlignment="1">
      <alignment horizontal="right" vertical="center" wrapText="1"/>
    </xf>
    <xf numFmtId="0" fontId="28" fillId="2" borderId="0" xfId="1" applyFont="1" applyFill="1" applyBorder="1" applyAlignment="1">
      <alignment vertical="center" wrapText="1"/>
    </xf>
    <xf numFmtId="176" fontId="28" fillId="5" borderId="0" xfId="1" applyNumberFormat="1" applyFont="1" applyFill="1" applyBorder="1" applyAlignment="1">
      <alignment horizontal="right" vertical="center" wrapText="1"/>
    </xf>
    <xf numFmtId="176" fontId="28" fillId="2" borderId="0" xfId="1" applyNumberFormat="1" applyFont="1" applyFill="1" applyBorder="1" applyAlignment="1">
      <alignment horizontal="right" vertical="center" wrapText="1"/>
    </xf>
    <xf numFmtId="176" fontId="22" fillId="5" borderId="7" xfId="1" applyNumberFormat="1" applyFont="1" applyFill="1" applyBorder="1" applyAlignment="1">
      <alignment horizontal="right" vertical="center" wrapText="1"/>
    </xf>
    <xf numFmtId="176" fontId="22" fillId="2" borderId="7" xfId="1" applyNumberFormat="1" applyFont="1" applyFill="1" applyBorder="1" applyAlignment="1">
      <alignment horizontal="right" vertical="center" wrapText="1"/>
    </xf>
    <xf numFmtId="0" fontId="18" fillId="2" borderId="8" xfId="1" applyFont="1" applyFill="1" applyBorder="1" applyAlignment="1">
      <alignment horizontal="left" vertical="center" wrapText="1" indent="1"/>
    </xf>
    <xf numFmtId="176" fontId="22" fillId="5" borderId="8" xfId="1" applyNumberFormat="1" applyFont="1" applyFill="1" applyBorder="1" applyAlignment="1">
      <alignment horizontal="right" vertical="center" wrapText="1"/>
    </xf>
    <xf numFmtId="176" fontId="22" fillId="2" borderId="8" xfId="1" applyNumberFormat="1" applyFont="1" applyFill="1" applyBorder="1" applyAlignment="1">
      <alignment horizontal="right" vertical="center" wrapText="1"/>
    </xf>
    <xf numFmtId="176" fontId="31" fillId="5" borderId="0" xfId="1" applyNumberFormat="1" applyFont="1" applyFill="1" applyBorder="1" applyAlignment="1">
      <alignment horizontal="right" vertical="center" wrapText="1"/>
    </xf>
    <xf numFmtId="176" fontId="31" fillId="2" borderId="0" xfId="1" applyNumberFormat="1" applyFont="1" applyFill="1" applyBorder="1" applyAlignment="1">
      <alignment horizontal="right" vertical="center" wrapText="1"/>
    </xf>
    <xf numFmtId="176" fontId="31" fillId="5" borderId="6" xfId="1" applyNumberFormat="1" applyFont="1" applyFill="1" applyBorder="1" applyAlignment="1">
      <alignment horizontal="right" vertical="center" wrapText="1"/>
    </xf>
    <xf numFmtId="176" fontId="31" fillId="2" borderId="6" xfId="1" applyNumberFormat="1" applyFont="1" applyFill="1" applyBorder="1" applyAlignment="1">
      <alignment horizontal="right" vertical="center" wrapText="1"/>
    </xf>
    <xf numFmtId="0" fontId="18" fillId="2" borderId="4" xfId="1" applyFont="1" applyFill="1" applyBorder="1" applyAlignment="1">
      <alignment horizontal="left" vertical="center" wrapText="1" indent="1"/>
    </xf>
    <xf numFmtId="0" fontId="18" fillId="2" borderId="4" xfId="1" applyFont="1" applyFill="1" applyBorder="1" applyAlignment="1">
      <alignment horizontal="left" vertical="center" wrapText="1" indent="2"/>
    </xf>
    <xf numFmtId="0" fontId="18" fillId="2" borderId="8" xfId="1" applyFont="1" applyFill="1" applyBorder="1" applyAlignment="1">
      <alignment horizontal="left" vertical="center" wrapText="1" indent="2"/>
    </xf>
    <xf numFmtId="0" fontId="18" fillId="2" borderId="6" xfId="1" applyFont="1" applyFill="1" applyBorder="1" applyAlignment="1">
      <alignment horizontal="left" vertical="center" wrapText="1" indent="2"/>
    </xf>
    <xf numFmtId="176" fontId="22" fillId="5" borderId="6" xfId="1" applyNumberFormat="1" applyFont="1" applyFill="1" applyBorder="1" applyAlignment="1">
      <alignment horizontal="right" vertical="center" wrapText="1"/>
    </xf>
    <xf numFmtId="176" fontId="22" fillId="2" borderId="6" xfId="1" applyNumberFormat="1" applyFont="1" applyFill="1" applyBorder="1" applyAlignment="1">
      <alignment horizontal="right" vertical="center" wrapText="1"/>
    </xf>
    <xf numFmtId="0" fontId="18" fillId="2" borderId="7" xfId="1" applyFont="1" applyFill="1" applyBorder="1" applyAlignment="1">
      <alignment horizontal="left" vertical="center" wrapText="1" indent="2"/>
    </xf>
    <xf numFmtId="176" fontId="32" fillId="5" borderId="6" xfId="1" applyNumberFormat="1" applyFont="1" applyFill="1" applyBorder="1" applyAlignment="1">
      <alignment horizontal="right" vertical="center" wrapText="1"/>
    </xf>
    <xf numFmtId="176" fontId="32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12" fillId="2" borderId="0" xfId="0" applyFont="1" applyFill="1" applyAlignment="1">
      <alignment horizontal="right" wrapText="1"/>
    </xf>
    <xf numFmtId="0" fontId="30" fillId="4" borderId="3" xfId="1" applyFont="1" applyFill="1" applyBorder="1" applyAlignment="1">
      <alignment horizontal="center" vertical="center" wrapText="1"/>
    </xf>
    <xf numFmtId="0" fontId="30" fillId="3" borderId="3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176" fontId="13" fillId="2" borderId="0" xfId="0" applyNumberFormat="1" applyFont="1" applyFill="1" applyBorder="1" applyAlignment="1">
      <alignment horizontal="left" wrapText="1"/>
    </xf>
    <xf numFmtId="176" fontId="8" fillId="2" borderId="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right" wrapText="1"/>
    </xf>
  </cellXfs>
  <cellStyles count="4">
    <cellStyle name="Normal 2" xfId="2" xr:uid="{00000000-0005-0000-0000-000000000000}"/>
    <cellStyle name="백분율" xfId="3" builtinId="5"/>
    <cellStyle name="표준" xfId="0" builtinId="0"/>
    <cellStyle name="표준 3" xfId="1" xr:uid="{00000000-0005-0000-0000-000004000000}"/>
  </cellStyles>
  <dxfs count="0"/>
  <tableStyles count="0" defaultTableStyle="TableStyleMedium2" defaultPivotStyle="PivotStyleLight16"/>
  <colors>
    <mruColors>
      <color rgb="FFE26B0A"/>
      <color rgb="FF76933C"/>
      <color rgb="FFFDE9D9"/>
      <color rgb="FFEBF1DE"/>
      <color rgb="FFEBF1D3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M38"/>
  <sheetViews>
    <sheetView tabSelected="1"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12" width="5.7109375" style="1" customWidth="1"/>
    <col min="13" max="16384" width="9.140625" style="1"/>
  </cols>
  <sheetData>
    <row r="1" spans="1:13" ht="30" customHeight="1">
      <c r="A1" s="110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s="4" customFormat="1" ht="16.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113" t="s">
        <v>39</v>
      </c>
      <c r="L3" s="114"/>
    </row>
    <row r="4" spans="1:13" s="4" customFormat="1" ht="16.5" customHeight="1">
      <c r="A4" s="43"/>
      <c r="B4" s="44">
        <v>2020</v>
      </c>
      <c r="C4" s="44">
        <v>2021</v>
      </c>
      <c r="D4" s="44">
        <v>2022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105</v>
      </c>
      <c r="K4" s="44" t="s">
        <v>106</v>
      </c>
      <c r="L4" s="44" t="s">
        <v>107</v>
      </c>
    </row>
    <row r="5" spans="1:13" s="3" customFormat="1" ht="11.25" customHeight="1">
      <c r="A5" s="19" t="s">
        <v>22</v>
      </c>
      <c r="B5" s="50"/>
      <c r="C5" s="50"/>
      <c r="D5" s="50"/>
      <c r="E5" s="50"/>
      <c r="F5" s="28"/>
      <c r="G5" s="28"/>
      <c r="H5" s="28"/>
      <c r="I5" s="28"/>
      <c r="J5" s="28"/>
      <c r="K5" s="21"/>
      <c r="L5" s="21"/>
    </row>
    <row r="6" spans="1:13" s="3" customFormat="1" ht="11.25" customHeight="1">
      <c r="A6" s="17" t="s">
        <v>41</v>
      </c>
      <c r="B6" s="50">
        <v>2058.4670000000001</v>
      </c>
      <c r="C6" s="50">
        <v>2153.4229999999998</v>
      </c>
      <c r="D6" s="50">
        <v>2212.1590000000001</v>
      </c>
      <c r="E6" s="50">
        <v>2243.2199999999998</v>
      </c>
      <c r="F6" s="28">
        <v>2308.4859999999999</v>
      </c>
      <c r="G6" s="28">
        <v>2369.63</v>
      </c>
      <c r="H6" s="28">
        <v>2429.6970000000001</v>
      </c>
      <c r="I6" s="28">
        <v>2489.5010000000002</v>
      </c>
      <c r="J6" s="28">
        <v>2549.7249999999999</v>
      </c>
      <c r="K6" s="21">
        <v>2.0569999999999999</v>
      </c>
      <c r="L6" s="21">
        <v>2.5950000000000002</v>
      </c>
      <c r="M6" s="13"/>
    </row>
    <row r="7" spans="1:13" s="3" customFormat="1" ht="11.25" customHeight="1">
      <c r="A7" s="27" t="s">
        <v>75</v>
      </c>
      <c r="B7" s="50">
        <v>100</v>
      </c>
      <c r="C7" s="50">
        <v>108.5</v>
      </c>
      <c r="D7" s="50">
        <v>109.56699999999999</v>
      </c>
      <c r="E7" s="50">
        <v>106.75</v>
      </c>
      <c r="F7" s="28">
        <v>107.651</v>
      </c>
      <c r="G7" s="28">
        <v>108.149</v>
      </c>
      <c r="H7" s="28">
        <v>108.68600000000001</v>
      </c>
      <c r="I7" s="28">
        <v>109.264</v>
      </c>
      <c r="J7" s="28">
        <v>109.88800000000001</v>
      </c>
      <c r="K7" s="21">
        <v>1.3280000000000001</v>
      </c>
      <c r="L7" s="21">
        <v>0.58099999999999996</v>
      </c>
      <c r="M7" s="13"/>
    </row>
    <row r="8" spans="1:13" s="3" customFormat="1" ht="11.25" customHeight="1">
      <c r="A8" s="17" t="s">
        <v>51</v>
      </c>
      <c r="B8" s="50">
        <v>42.220999999999997</v>
      </c>
      <c r="C8" s="50">
        <v>69.266999999999996</v>
      </c>
      <c r="D8" s="50">
        <v>96.364000000000004</v>
      </c>
      <c r="E8" s="50">
        <v>82.100999999999999</v>
      </c>
      <c r="F8" s="28">
        <v>83.941999999999993</v>
      </c>
      <c r="G8" s="28">
        <v>81.61</v>
      </c>
      <c r="H8" s="28">
        <v>80.334000000000003</v>
      </c>
      <c r="I8" s="28">
        <v>80.397000000000006</v>
      </c>
      <c r="J8" s="28">
        <v>80.650000000000006</v>
      </c>
      <c r="K8" s="21">
        <v>3.4119999999999999</v>
      </c>
      <c r="L8" s="21">
        <v>-0.35599999999999998</v>
      </c>
      <c r="M8" s="13"/>
    </row>
    <row r="9" spans="1:13" s="3" customFormat="1" ht="11.25" customHeight="1">
      <c r="A9" s="17" t="s">
        <v>31</v>
      </c>
      <c r="B9" s="50">
        <v>275.5</v>
      </c>
      <c r="C9" s="50">
        <v>273.5</v>
      </c>
      <c r="D9" s="50">
        <v>272.5</v>
      </c>
      <c r="E9" s="50">
        <v>273.5</v>
      </c>
      <c r="F9" s="28">
        <v>272.5</v>
      </c>
      <c r="G9" s="28">
        <v>273.5</v>
      </c>
      <c r="H9" s="28">
        <v>275</v>
      </c>
      <c r="I9" s="28">
        <v>277.5</v>
      </c>
      <c r="J9" s="28">
        <v>272.5</v>
      </c>
      <c r="K9" s="21">
        <v>0.25800000000000001</v>
      </c>
      <c r="L9" s="21">
        <v>-7.2999999999999995E-2</v>
      </c>
      <c r="M9" s="13"/>
    </row>
    <row r="10" spans="1:13" s="23" customFormat="1" ht="3" customHeight="1">
      <c r="A10" s="67"/>
      <c r="B10" s="68" t="s">
        <v>109</v>
      </c>
      <c r="C10" s="68" t="s">
        <v>109</v>
      </c>
      <c r="D10" s="68" t="s">
        <v>109</v>
      </c>
      <c r="E10" s="68" t="s">
        <v>109</v>
      </c>
      <c r="F10" s="69" t="s">
        <v>109</v>
      </c>
      <c r="G10" s="69" t="s">
        <v>109</v>
      </c>
      <c r="H10" s="69" t="s">
        <v>109</v>
      </c>
      <c r="I10" s="69" t="s">
        <v>109</v>
      </c>
      <c r="J10" s="69" t="s">
        <v>109</v>
      </c>
      <c r="K10" s="70" t="s">
        <v>109</v>
      </c>
      <c r="L10" s="70" t="s">
        <v>109</v>
      </c>
      <c r="M10" s="13"/>
    </row>
    <row r="11" spans="1:13" s="3" customFormat="1" ht="11.25" customHeight="1">
      <c r="A11" s="71" t="s">
        <v>3</v>
      </c>
      <c r="B11" s="72">
        <v>51.835999999999999</v>
      </c>
      <c r="C11" s="72">
        <v>51.77</v>
      </c>
      <c r="D11" s="72">
        <v>51.673000000000002</v>
      </c>
      <c r="E11" s="72">
        <v>51.713000000000001</v>
      </c>
      <c r="F11" s="73">
        <v>51.750999999999998</v>
      </c>
      <c r="G11" s="73">
        <v>51.685000000000002</v>
      </c>
      <c r="H11" s="73">
        <v>51.609000000000002</v>
      </c>
      <c r="I11" s="73">
        <v>51.534999999999997</v>
      </c>
      <c r="J11" s="73">
        <v>51.46</v>
      </c>
      <c r="K11" s="74">
        <v>4.9000000000000002E-2</v>
      </c>
      <c r="L11" s="74">
        <v>-9.8000000000000004E-2</v>
      </c>
      <c r="M11" s="13"/>
    </row>
    <row r="12" spans="1:13" s="2" customFormat="1" ht="3" customHeight="1">
      <c r="A12" s="63"/>
      <c r="B12" s="64" t="s">
        <v>109</v>
      </c>
      <c r="C12" s="64" t="s">
        <v>109</v>
      </c>
      <c r="D12" s="64" t="s">
        <v>109</v>
      </c>
      <c r="E12" s="64" t="s">
        <v>109</v>
      </c>
      <c r="F12" s="65" t="s">
        <v>109</v>
      </c>
      <c r="G12" s="65" t="s">
        <v>109</v>
      </c>
      <c r="H12" s="65" t="s">
        <v>109</v>
      </c>
      <c r="I12" s="65" t="s">
        <v>109</v>
      </c>
      <c r="J12" s="65" t="s">
        <v>109</v>
      </c>
      <c r="K12" s="66" t="s">
        <v>109</v>
      </c>
      <c r="L12" s="66" t="s">
        <v>109</v>
      </c>
      <c r="M12" s="13"/>
    </row>
    <row r="13" spans="1:13" s="3" customFormat="1" ht="11.25" customHeight="1">
      <c r="A13" s="17" t="s">
        <v>80</v>
      </c>
      <c r="B13" s="50">
        <v>13.013</v>
      </c>
      <c r="C13" s="50">
        <v>13.339</v>
      </c>
      <c r="D13" s="50">
        <v>12.961</v>
      </c>
      <c r="E13" s="50">
        <v>13.686</v>
      </c>
      <c r="F13" s="28">
        <v>13.621</v>
      </c>
      <c r="G13" s="28">
        <v>13.291</v>
      </c>
      <c r="H13" s="28">
        <v>13.291</v>
      </c>
      <c r="I13" s="28">
        <v>13.291</v>
      </c>
      <c r="J13" s="28">
        <v>13.29</v>
      </c>
      <c r="K13" s="21">
        <v>0.98799999999999999</v>
      </c>
      <c r="L13" s="21">
        <v>-0.58499999999999996</v>
      </c>
      <c r="M13" s="13"/>
    </row>
    <row r="14" spans="1:13" s="3" customFormat="1" ht="11.25" customHeight="1">
      <c r="A14" s="17" t="s">
        <v>34</v>
      </c>
      <c r="B14" s="50">
        <v>85.2</v>
      </c>
      <c r="C14" s="50">
        <v>101.3</v>
      </c>
      <c r="D14" s="50">
        <v>141.9</v>
      </c>
      <c r="E14" s="50">
        <v>133.6</v>
      </c>
      <c r="F14" s="28">
        <v>101.9</v>
      </c>
      <c r="G14" s="28">
        <v>99.6</v>
      </c>
      <c r="H14" s="28">
        <v>99.6</v>
      </c>
      <c r="I14" s="28">
        <v>99.6</v>
      </c>
      <c r="J14" s="28">
        <v>99.6</v>
      </c>
      <c r="K14" s="21">
        <v>-8.5609999999999999</v>
      </c>
      <c r="L14" s="21">
        <v>-5.7050000000000001</v>
      </c>
      <c r="M14" s="13"/>
    </row>
    <row r="15" spans="1:13" s="3" customFormat="1" ht="11.25" customHeight="1">
      <c r="A15" s="17" t="s">
        <v>35</v>
      </c>
      <c r="B15" s="50">
        <v>2448</v>
      </c>
      <c r="C15" s="50">
        <v>2404.6999999999998</v>
      </c>
      <c r="D15" s="50">
        <v>2567.1</v>
      </c>
      <c r="E15" s="50">
        <v>2347.8000000000002</v>
      </c>
      <c r="F15" s="28">
        <v>2314.19</v>
      </c>
      <c r="G15" s="28">
        <v>2406.34</v>
      </c>
      <c r="H15" s="28">
        <v>2406.34</v>
      </c>
      <c r="I15" s="28">
        <v>2406.34</v>
      </c>
      <c r="J15" s="28">
        <v>2406.34</v>
      </c>
      <c r="K15" s="21">
        <v>-2.0030000000000001</v>
      </c>
      <c r="L15" s="21">
        <v>0.49399999999999999</v>
      </c>
      <c r="M15" s="13"/>
    </row>
    <row r="16" spans="1:13" s="23" customFormat="1" ht="3" customHeight="1">
      <c r="A16" s="75"/>
      <c r="B16" s="76" t="s">
        <v>109</v>
      </c>
      <c r="C16" s="76" t="s">
        <v>109</v>
      </c>
      <c r="D16" s="76" t="s">
        <v>109</v>
      </c>
      <c r="E16" s="76" t="s">
        <v>109</v>
      </c>
      <c r="F16" s="77" t="s">
        <v>109</v>
      </c>
      <c r="G16" s="77" t="s">
        <v>109</v>
      </c>
      <c r="H16" s="77" t="s">
        <v>109</v>
      </c>
      <c r="I16" s="77" t="s">
        <v>109</v>
      </c>
      <c r="J16" s="77" t="s">
        <v>109</v>
      </c>
      <c r="K16" s="78" t="s">
        <v>109</v>
      </c>
      <c r="L16" s="78" t="s">
        <v>109</v>
      </c>
      <c r="M16" s="13"/>
    </row>
    <row r="17" spans="1:13" s="3" customFormat="1" ht="11.25" customHeight="1">
      <c r="A17" s="16" t="s">
        <v>4</v>
      </c>
      <c r="B17" s="51" t="s">
        <v>109</v>
      </c>
      <c r="C17" s="51" t="s">
        <v>109</v>
      </c>
      <c r="D17" s="51" t="s">
        <v>109</v>
      </c>
      <c r="E17" s="51" t="s">
        <v>109</v>
      </c>
      <c r="F17" s="29" t="s">
        <v>109</v>
      </c>
      <c r="G17" s="29" t="s">
        <v>109</v>
      </c>
      <c r="H17" s="29" t="s">
        <v>109</v>
      </c>
      <c r="I17" s="29" t="s">
        <v>109</v>
      </c>
      <c r="J17" s="29" t="s">
        <v>109</v>
      </c>
      <c r="K17" s="22" t="s">
        <v>109</v>
      </c>
      <c r="L17" s="22" t="s">
        <v>109</v>
      </c>
      <c r="M17" s="13"/>
    </row>
    <row r="18" spans="1:13" s="3" customFormat="1" ht="11.25" customHeight="1">
      <c r="A18" s="17" t="s">
        <v>42</v>
      </c>
      <c r="B18" s="50">
        <v>289.51100000000002</v>
      </c>
      <c r="C18" s="50">
        <v>304.60000000000002</v>
      </c>
      <c r="D18" s="50">
        <v>304.55500000000001</v>
      </c>
      <c r="E18" s="50">
        <v>297.53300000000002</v>
      </c>
      <c r="F18" s="28">
        <v>301.99200000000002</v>
      </c>
      <c r="G18" s="28">
        <v>306.94799999999998</v>
      </c>
      <c r="H18" s="28">
        <v>311.279</v>
      </c>
      <c r="I18" s="28">
        <v>316.07600000000002</v>
      </c>
      <c r="J18" s="28">
        <v>320.07499999999999</v>
      </c>
      <c r="K18" s="21">
        <v>-0.28000000000000003</v>
      </c>
      <c r="L18" s="21">
        <v>1.4710000000000001</v>
      </c>
      <c r="M18" s="13"/>
    </row>
    <row r="19" spans="1:13" s="3" customFormat="1" ht="11.25" customHeight="1">
      <c r="A19" s="17" t="s">
        <v>43</v>
      </c>
      <c r="B19" s="52">
        <v>0.14099999999999999</v>
      </c>
      <c r="C19" s="52">
        <v>0.14199999999999999</v>
      </c>
      <c r="D19" s="52">
        <v>0.13800000000000001</v>
      </c>
      <c r="E19" s="52">
        <v>0.13300000000000001</v>
      </c>
      <c r="F19" s="30">
        <v>0.13100000000000001</v>
      </c>
      <c r="G19" s="30">
        <v>0.13</v>
      </c>
      <c r="H19" s="30">
        <v>0.128</v>
      </c>
      <c r="I19" s="30">
        <v>0.127</v>
      </c>
      <c r="J19" s="30">
        <v>0.126</v>
      </c>
      <c r="K19" s="21">
        <v>-2.2869999999999999</v>
      </c>
      <c r="L19" s="21">
        <v>-1.0920000000000001</v>
      </c>
      <c r="M19" s="13"/>
    </row>
    <row r="20" spans="1:13" s="3" customFormat="1" ht="11.25" customHeight="1">
      <c r="A20" s="17" t="s">
        <v>44</v>
      </c>
      <c r="B20" s="52">
        <v>5.585</v>
      </c>
      <c r="C20" s="52">
        <v>5.8840000000000003</v>
      </c>
      <c r="D20" s="52">
        <v>5.8940000000000001</v>
      </c>
      <c r="E20" s="52">
        <v>5.7539999999999996</v>
      </c>
      <c r="F20" s="30">
        <v>5.8360000000000003</v>
      </c>
      <c r="G20" s="30">
        <v>5.9390000000000001</v>
      </c>
      <c r="H20" s="30">
        <v>6.032</v>
      </c>
      <c r="I20" s="30">
        <v>6.133</v>
      </c>
      <c r="J20" s="30">
        <v>6.22</v>
      </c>
      <c r="K20" s="21">
        <v>-0.32900000000000001</v>
      </c>
      <c r="L20" s="21">
        <v>1.571</v>
      </c>
      <c r="M20" s="13"/>
    </row>
    <row r="21" spans="1:13" s="3" customFormat="1" ht="11.25" customHeight="1">
      <c r="A21" s="17" t="s">
        <v>56</v>
      </c>
      <c r="B21" s="50">
        <v>548.654</v>
      </c>
      <c r="C21" s="50">
        <v>572.74699999999996</v>
      </c>
      <c r="D21" s="50">
        <v>590.5</v>
      </c>
      <c r="E21" s="50">
        <v>584.35500000000002</v>
      </c>
      <c r="F21" s="28">
        <v>593.89800000000002</v>
      </c>
      <c r="G21" s="28">
        <v>607.00699999999995</v>
      </c>
      <c r="H21" s="28">
        <v>622.029</v>
      </c>
      <c r="I21" s="28">
        <v>635.23900000000003</v>
      </c>
      <c r="J21" s="28">
        <v>648.029</v>
      </c>
      <c r="K21" s="21">
        <v>0.61399999999999999</v>
      </c>
      <c r="L21" s="21">
        <v>2.09</v>
      </c>
      <c r="M21" s="13"/>
    </row>
    <row r="22" spans="1:13" s="3" customFormat="1" ht="11.25" customHeight="1">
      <c r="A22" s="27" t="s">
        <v>57</v>
      </c>
      <c r="B22" s="50">
        <v>10.584</v>
      </c>
      <c r="C22" s="50">
        <v>11.063000000000001</v>
      </c>
      <c r="D22" s="50">
        <v>11.428000000000001</v>
      </c>
      <c r="E22" s="50">
        <v>11.3</v>
      </c>
      <c r="F22" s="28">
        <v>11.476000000000001</v>
      </c>
      <c r="G22" s="28">
        <v>11.744999999999999</v>
      </c>
      <c r="H22" s="28">
        <v>12.053000000000001</v>
      </c>
      <c r="I22" s="28">
        <v>12.327</v>
      </c>
      <c r="J22" s="28">
        <v>12.593</v>
      </c>
      <c r="K22" s="21">
        <v>0.56499999999999995</v>
      </c>
      <c r="L22" s="21">
        <v>2.19</v>
      </c>
      <c r="M22" s="13"/>
    </row>
    <row r="23" spans="1:13" s="3" customFormat="1" ht="11.25" customHeight="1" thickBot="1">
      <c r="A23" s="79" t="s">
        <v>58</v>
      </c>
      <c r="B23" s="80">
        <v>9.5860000000000003</v>
      </c>
      <c r="C23" s="80">
        <v>10.051</v>
      </c>
      <c r="D23" s="80">
        <v>10.361000000000001</v>
      </c>
      <c r="E23" s="80">
        <v>10.339</v>
      </c>
      <c r="F23" s="81">
        <v>10.445</v>
      </c>
      <c r="G23" s="81">
        <v>10.715999999999999</v>
      </c>
      <c r="H23" s="81">
        <v>10.983000000000001</v>
      </c>
      <c r="I23" s="81">
        <v>11.24</v>
      </c>
      <c r="J23" s="81">
        <v>11.478999999999999</v>
      </c>
      <c r="K23" s="82">
        <v>0.76800000000000002</v>
      </c>
      <c r="L23" s="82">
        <v>2.113</v>
      </c>
      <c r="M23" s="13"/>
    </row>
    <row r="24" spans="1:13" s="3" customFormat="1" ht="11.2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6" spans="1:13" ht="11.25" customHeight="1"/>
    <row r="38" spans="2:12">
      <c r="B38" s="1" t="str">
        <f>IF(B5="","",ROUND(B5,3))</f>
        <v/>
      </c>
      <c r="C38" s="1" t="str">
        <f t="shared" ref="C38:L38" si="0">IF(C5="","",ROUND(C5,3))</f>
        <v/>
      </c>
      <c r="D38" s="1" t="str">
        <f t="shared" si="0"/>
        <v/>
      </c>
      <c r="E38" s="1" t="str">
        <f t="shared" si="0"/>
        <v/>
      </c>
      <c r="F38" s="1" t="str">
        <f t="shared" si="0"/>
        <v/>
      </c>
      <c r="G38" s="1" t="str">
        <f t="shared" si="0"/>
        <v/>
      </c>
      <c r="H38" s="1" t="str">
        <f t="shared" si="0"/>
        <v/>
      </c>
      <c r="I38" s="1" t="str">
        <f t="shared" si="0"/>
        <v/>
      </c>
      <c r="J38" s="1" t="str">
        <f t="shared" si="0"/>
        <v/>
      </c>
      <c r="K38" s="1" t="str">
        <f t="shared" si="0"/>
        <v/>
      </c>
      <c r="L38" s="1" t="str">
        <f t="shared" si="0"/>
        <v/>
      </c>
    </row>
  </sheetData>
  <customSheetViews>
    <customSheetView guid="{E21A5CA9-7CBE-4474-B8FE-9F4A006AF931}" scale="120" hiddenColumns="1" topLeftCell="C1">
      <pane xSplit="115" ySplit="10" topLeftCell="DO11" activePane="bottomRight" state="frozen"/>
      <selection pane="bottomRight" activeCell="C30" sqref="C30:EQ30"/>
      <pageMargins left="0.7" right="0.7" top="0.75" bottom="0.75" header="0.3" footer="0.3"/>
    </customSheetView>
    <customSheetView guid="{0ED58270-0AE7-48B8-A383-AAA07351C80D}" scale="120" hiddenColumns="1">
      <pane xSplit="3" ySplit="10" topLeftCell="D11" activePane="bottomRight" state="frozen"/>
      <selection pane="bottomRight" activeCell="ES17" sqref="ES17"/>
      <pageMargins left="0.7" right="0.7" top="0.75" bottom="0.75" header="0.3" footer="0.3"/>
    </customSheetView>
    <customSheetView guid="{48DE1692-3065-4EF6-B379-EDE5BB223DD5}" scale="120" hiddenColumns="1" topLeftCell="C1">
      <pane xSplit="115" ySplit="10" topLeftCell="DO11" activePane="bottomRight" state="frozen"/>
      <selection pane="bottomRight" activeCell="C30" sqref="C30:EQ30"/>
      <pageMargins left="0.7" right="0.7" top="0.75" bottom="0.75" header="0.3" footer="0.3"/>
    </customSheetView>
  </customSheetViews>
  <mergeCells count="4">
    <mergeCell ref="A1:L1"/>
    <mergeCell ref="A24:L24"/>
    <mergeCell ref="A2:L2"/>
    <mergeCell ref="K3:L3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BCE4-0863-47FC-BA9D-FE1B5044F90C}">
  <sheetPr>
    <tabColor theme="9" tint="-0.249977111117893"/>
  </sheetPr>
  <dimension ref="A1:AO41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1" width="5.7109375" style="1" customWidth="1"/>
    <col min="12" max="12" width="5.7109375" style="1" customWidth="1" collapsed="1"/>
    <col min="13" max="16384" width="9.140625" style="1"/>
  </cols>
  <sheetData>
    <row r="1" spans="1:38" ht="30" customHeight="1">
      <c r="A1" s="110" t="s">
        <v>92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38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38" s="4" customFormat="1" ht="16.5" customHeight="1">
      <c r="A3" s="45"/>
      <c r="B3" s="46"/>
      <c r="C3" s="44"/>
      <c r="D3" s="44"/>
      <c r="E3" s="44"/>
      <c r="F3" s="44"/>
      <c r="G3" s="44"/>
      <c r="H3" s="44"/>
      <c r="I3" s="44"/>
      <c r="J3" s="44"/>
      <c r="K3" s="113" t="s">
        <v>39</v>
      </c>
      <c r="L3" s="114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s="4" customFormat="1" ht="16.5" customHeight="1">
      <c r="A4" s="43"/>
      <c r="B4" s="44">
        <v>2020</v>
      </c>
      <c r="C4" s="44">
        <v>2021</v>
      </c>
      <c r="D4" s="44">
        <v>2022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105</v>
      </c>
      <c r="K4" s="44" t="s">
        <v>106</v>
      </c>
      <c r="L4" s="44" t="s">
        <v>107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3" customFormat="1" ht="11.25" customHeight="1">
      <c r="A5" s="16" t="s">
        <v>55</v>
      </c>
      <c r="B5" s="53"/>
      <c r="C5" s="53"/>
      <c r="D5" s="53"/>
      <c r="E5" s="53"/>
      <c r="F5" s="31"/>
      <c r="G5" s="31"/>
      <c r="H5" s="31"/>
      <c r="I5" s="31"/>
      <c r="J5" s="31"/>
      <c r="K5" s="31"/>
      <c r="L5" s="31"/>
      <c r="N5" s="13"/>
      <c r="O5" s="13"/>
      <c r="P5" s="13"/>
      <c r="Q5" s="13"/>
      <c r="R5" s="13"/>
      <c r="S5" s="13"/>
    </row>
    <row r="6" spans="1:38" s="3" customFormat="1" ht="11.25" customHeight="1">
      <c r="A6" s="17" t="s">
        <v>53</v>
      </c>
      <c r="B6" s="54">
        <v>122.044</v>
      </c>
      <c r="C6" s="54">
        <v>122.761</v>
      </c>
      <c r="D6" s="54">
        <v>114.968</v>
      </c>
      <c r="E6" s="54">
        <v>107.72199999999999</v>
      </c>
      <c r="F6" s="32">
        <v>104.251</v>
      </c>
      <c r="G6" s="32">
        <v>101.151</v>
      </c>
      <c r="H6" s="32">
        <v>101.10899999999999</v>
      </c>
      <c r="I6" s="32">
        <v>103.096</v>
      </c>
      <c r="J6" s="32">
        <v>100.629</v>
      </c>
      <c r="K6" s="32">
        <v>-6.1740000000000004</v>
      </c>
      <c r="L6" s="32">
        <v>-1.353</v>
      </c>
    </row>
    <row r="7" spans="1:38" s="3" customFormat="1" ht="11.25" customHeight="1">
      <c r="A7" s="17" t="s">
        <v>45</v>
      </c>
      <c r="B7" s="54">
        <v>775.68200000000002</v>
      </c>
      <c r="C7" s="54">
        <v>830.721</v>
      </c>
      <c r="D7" s="54">
        <v>814.529</v>
      </c>
      <c r="E7" s="54">
        <v>779.68700000000001</v>
      </c>
      <c r="F7" s="32">
        <v>785.49099999999999</v>
      </c>
      <c r="G7" s="32">
        <v>793.26</v>
      </c>
      <c r="H7" s="32">
        <v>795.61199999999997</v>
      </c>
      <c r="I7" s="32">
        <v>807.399</v>
      </c>
      <c r="J7" s="32">
        <v>808.93200000000002</v>
      </c>
      <c r="K7" s="32">
        <v>-0.71299999999999997</v>
      </c>
      <c r="L7" s="32">
        <v>0.73899999999999999</v>
      </c>
    </row>
    <row r="8" spans="1:38" s="3" customFormat="1" ht="11.25" customHeight="1">
      <c r="A8" s="17" t="s">
        <v>81</v>
      </c>
      <c r="B8" s="54">
        <v>41.488999999999997</v>
      </c>
      <c r="C8" s="54">
        <v>45.807000000000002</v>
      </c>
      <c r="D8" s="54">
        <v>45.563000000000002</v>
      </c>
      <c r="E8" s="54">
        <v>43.88</v>
      </c>
      <c r="F8" s="32">
        <v>46.118000000000002</v>
      </c>
      <c r="G8" s="32">
        <v>48.966999999999999</v>
      </c>
      <c r="H8" s="32">
        <v>51.47</v>
      </c>
      <c r="I8" s="32">
        <v>53.491</v>
      </c>
      <c r="J8" s="32">
        <v>53.857999999999997</v>
      </c>
      <c r="K8" s="32">
        <v>0.74399999999999999</v>
      </c>
      <c r="L8" s="32">
        <v>4.1829999999999998</v>
      </c>
      <c r="N8" s="37"/>
    </row>
    <row r="9" spans="1:38" s="3" customFormat="1" ht="11.25" customHeight="1">
      <c r="A9" s="17" t="s">
        <v>46</v>
      </c>
      <c r="B9" s="54">
        <v>160.184</v>
      </c>
      <c r="C9" s="54">
        <v>158.01499999999999</v>
      </c>
      <c r="D9" s="54">
        <v>176.054</v>
      </c>
      <c r="E9" s="54">
        <v>180.47900000000001</v>
      </c>
      <c r="F9" s="32">
        <v>190.13200000000001</v>
      </c>
      <c r="G9" s="32">
        <v>197.142</v>
      </c>
      <c r="H9" s="32">
        <v>193.00800000000001</v>
      </c>
      <c r="I9" s="32">
        <v>183.12200000000001</v>
      </c>
      <c r="J9" s="32">
        <v>197.696</v>
      </c>
      <c r="K9" s="32">
        <v>6.2149999999999999</v>
      </c>
      <c r="L9" s="32">
        <v>1.839</v>
      </c>
    </row>
    <row r="10" spans="1:38" s="3" customFormat="1" ht="11.25" customHeight="1">
      <c r="A10" s="17" t="s">
        <v>47</v>
      </c>
      <c r="B10" s="54">
        <v>13.451000000000001</v>
      </c>
      <c r="C10" s="54">
        <v>15.023999999999999</v>
      </c>
      <c r="D10" s="54">
        <v>16.664000000000001</v>
      </c>
      <c r="E10" s="54">
        <v>17.635999999999999</v>
      </c>
      <c r="F10" s="32">
        <v>18.63</v>
      </c>
      <c r="G10" s="32">
        <v>19.962</v>
      </c>
      <c r="H10" s="32">
        <v>21.308</v>
      </c>
      <c r="I10" s="32">
        <v>22.736000000000001</v>
      </c>
      <c r="J10" s="32">
        <v>24.251000000000001</v>
      </c>
      <c r="K10" s="32">
        <v>8.5009999999999994</v>
      </c>
      <c r="L10" s="32">
        <v>6.577</v>
      </c>
    </row>
    <row r="11" spans="1:38" s="24" customFormat="1" ht="3" customHeight="1">
      <c r="A11" s="83"/>
      <c r="B11" s="84" t="s">
        <v>109</v>
      </c>
      <c r="C11" s="84" t="s">
        <v>109</v>
      </c>
      <c r="D11" s="84" t="s">
        <v>109</v>
      </c>
      <c r="E11" s="84" t="s">
        <v>109</v>
      </c>
      <c r="F11" s="85" t="s">
        <v>109</v>
      </c>
      <c r="G11" s="85" t="s">
        <v>109</v>
      </c>
      <c r="H11" s="85" t="s">
        <v>109</v>
      </c>
      <c r="I11" s="85" t="s">
        <v>109</v>
      </c>
      <c r="J11" s="85" t="s">
        <v>109</v>
      </c>
      <c r="K11" s="85" t="s">
        <v>109</v>
      </c>
      <c r="L11" s="85" t="s">
        <v>109</v>
      </c>
      <c r="N11" s="3"/>
    </row>
    <row r="12" spans="1:38" s="3" customFormat="1" ht="11.25" customHeight="1">
      <c r="A12" s="18" t="s">
        <v>48</v>
      </c>
      <c r="B12" s="55">
        <v>289.51100000000002</v>
      </c>
      <c r="C12" s="55">
        <v>304.60000000000002</v>
      </c>
      <c r="D12" s="55">
        <v>304.55500000000001</v>
      </c>
      <c r="E12" s="55">
        <v>297.53300000000002</v>
      </c>
      <c r="F12" s="33">
        <v>301.99200000000002</v>
      </c>
      <c r="G12" s="33">
        <v>306.94799999999998</v>
      </c>
      <c r="H12" s="33">
        <v>311.279</v>
      </c>
      <c r="I12" s="33">
        <v>316.07600000000002</v>
      </c>
      <c r="J12" s="33">
        <v>320.07499999999999</v>
      </c>
      <c r="K12" s="33">
        <v>-0.28000000000000003</v>
      </c>
      <c r="L12" s="33">
        <v>1.4710000000000001</v>
      </c>
      <c r="N12" s="24"/>
    </row>
    <row r="13" spans="1:38" s="3" customFormat="1" ht="11.25" customHeight="1">
      <c r="A13" s="17" t="s">
        <v>0</v>
      </c>
      <c r="B13" s="54">
        <v>74.034999999999997</v>
      </c>
      <c r="C13" s="54">
        <v>74.484999999999999</v>
      </c>
      <c r="D13" s="54">
        <v>69.644000000000005</v>
      </c>
      <c r="E13" s="54">
        <v>65.465000000000003</v>
      </c>
      <c r="F13" s="32">
        <v>63.502000000000002</v>
      </c>
      <c r="G13" s="32">
        <v>61.753</v>
      </c>
      <c r="H13" s="32">
        <v>61.762999999999998</v>
      </c>
      <c r="I13" s="32">
        <v>62.954000000000001</v>
      </c>
      <c r="J13" s="32">
        <v>61.545000000000002</v>
      </c>
      <c r="K13" s="32">
        <v>-5.931</v>
      </c>
      <c r="L13" s="32">
        <v>-1.2270000000000001</v>
      </c>
    </row>
    <row r="14" spans="1:38" s="3" customFormat="1" ht="11.25" customHeight="1">
      <c r="A14" s="17" t="s">
        <v>1</v>
      </c>
      <c r="B14" s="54">
        <v>113.255</v>
      </c>
      <c r="C14" s="54">
        <v>121.261</v>
      </c>
      <c r="D14" s="54">
        <v>121.149</v>
      </c>
      <c r="E14" s="54">
        <v>118.377</v>
      </c>
      <c r="F14" s="32">
        <v>119.29900000000001</v>
      </c>
      <c r="G14" s="32">
        <v>119.684</v>
      </c>
      <c r="H14" s="32">
        <v>120.258</v>
      </c>
      <c r="I14" s="32">
        <v>121.935</v>
      </c>
      <c r="J14" s="32">
        <v>122.203</v>
      </c>
      <c r="K14" s="32">
        <v>0.20899999999999999</v>
      </c>
      <c r="L14" s="32">
        <v>0.63800000000000001</v>
      </c>
    </row>
    <row r="15" spans="1:38" s="3" customFormat="1" ht="11.25" customHeight="1">
      <c r="A15" s="17" t="s">
        <v>82</v>
      </c>
      <c r="B15" s="54">
        <v>54.578000000000003</v>
      </c>
      <c r="C15" s="54">
        <v>60.106000000000002</v>
      </c>
      <c r="D15" s="54">
        <v>59.53</v>
      </c>
      <c r="E15" s="54">
        <v>57.539000000000001</v>
      </c>
      <c r="F15" s="32">
        <v>60.043999999999997</v>
      </c>
      <c r="G15" s="32">
        <v>63.558</v>
      </c>
      <c r="H15" s="32">
        <v>66.838999999999999</v>
      </c>
      <c r="I15" s="32">
        <v>69.445999999999998</v>
      </c>
      <c r="J15" s="32">
        <v>69.966999999999999</v>
      </c>
      <c r="K15" s="32">
        <v>0.73599999999999999</v>
      </c>
      <c r="L15" s="32">
        <v>3.9889999999999999</v>
      </c>
    </row>
    <row r="16" spans="1:38" s="3" customFormat="1" ht="11.25" customHeight="1">
      <c r="A16" s="17" t="s">
        <v>2</v>
      </c>
      <c r="B16" s="54">
        <v>34.119</v>
      </c>
      <c r="C16" s="54">
        <v>33.656999999999996</v>
      </c>
      <c r="D16" s="54">
        <v>37.5</v>
      </c>
      <c r="E16" s="54">
        <v>38.442</v>
      </c>
      <c r="F16" s="32">
        <v>40.497999999999998</v>
      </c>
      <c r="G16" s="32">
        <v>41.991</v>
      </c>
      <c r="H16" s="32">
        <v>41.110999999999997</v>
      </c>
      <c r="I16" s="32">
        <v>39.005000000000003</v>
      </c>
      <c r="J16" s="32">
        <v>42.109000000000002</v>
      </c>
      <c r="K16" s="32">
        <v>6.2149999999999999</v>
      </c>
      <c r="L16" s="32">
        <v>1.839</v>
      </c>
    </row>
    <row r="17" spans="1:14" s="3" customFormat="1" ht="11.25" customHeight="1">
      <c r="A17" s="17" t="s">
        <v>5</v>
      </c>
      <c r="B17" s="54">
        <v>13.451000000000001</v>
      </c>
      <c r="C17" s="54">
        <v>15.023999999999999</v>
      </c>
      <c r="D17" s="54">
        <v>16.664000000000001</v>
      </c>
      <c r="E17" s="54">
        <v>17.635999999999999</v>
      </c>
      <c r="F17" s="32">
        <v>18.63</v>
      </c>
      <c r="G17" s="32">
        <v>19.962</v>
      </c>
      <c r="H17" s="32">
        <v>21.308</v>
      </c>
      <c r="I17" s="32">
        <v>22.736000000000001</v>
      </c>
      <c r="J17" s="32">
        <v>24.251000000000001</v>
      </c>
      <c r="K17" s="32">
        <v>8.5009999999999994</v>
      </c>
      <c r="L17" s="32">
        <v>6.577</v>
      </c>
    </row>
    <row r="18" spans="1:14" s="24" customFormat="1" ht="3" customHeight="1">
      <c r="A18" s="86"/>
      <c r="B18" s="87" t="s">
        <v>109</v>
      </c>
      <c r="C18" s="87" t="s">
        <v>109</v>
      </c>
      <c r="D18" s="87" t="s">
        <v>109</v>
      </c>
      <c r="E18" s="87" t="s">
        <v>109</v>
      </c>
      <c r="F18" s="88" t="s">
        <v>109</v>
      </c>
      <c r="G18" s="88" t="s">
        <v>109</v>
      </c>
      <c r="H18" s="88" t="s">
        <v>109</v>
      </c>
      <c r="I18" s="88" t="s">
        <v>109</v>
      </c>
      <c r="J18" s="88" t="s">
        <v>109</v>
      </c>
      <c r="K18" s="88" t="s">
        <v>109</v>
      </c>
      <c r="L18" s="88" t="s">
        <v>109</v>
      </c>
      <c r="N18" s="3"/>
    </row>
    <row r="19" spans="1:14" s="3" customFormat="1" ht="11.25" customHeight="1">
      <c r="A19" s="16" t="s">
        <v>24</v>
      </c>
      <c r="B19" s="53" t="s">
        <v>109</v>
      </c>
      <c r="C19" s="53" t="s">
        <v>109</v>
      </c>
      <c r="D19" s="53" t="s">
        <v>109</v>
      </c>
      <c r="E19" s="53" t="s">
        <v>109</v>
      </c>
      <c r="F19" s="31" t="s">
        <v>109</v>
      </c>
      <c r="G19" s="31" t="s">
        <v>109</v>
      </c>
      <c r="H19" s="31" t="s">
        <v>109</v>
      </c>
      <c r="I19" s="31" t="s">
        <v>109</v>
      </c>
      <c r="J19" s="31" t="s">
        <v>109</v>
      </c>
      <c r="K19" s="31" t="s">
        <v>109</v>
      </c>
      <c r="L19" s="31" t="s">
        <v>109</v>
      </c>
    </row>
    <row r="20" spans="1:14" s="3" customFormat="1" ht="11.25" customHeight="1">
      <c r="A20" s="17" t="s">
        <v>53</v>
      </c>
      <c r="B20" s="54">
        <v>51.301000000000002</v>
      </c>
      <c r="C20" s="54">
        <v>53.822000000000003</v>
      </c>
      <c r="D20" s="54">
        <v>47.844000000000001</v>
      </c>
      <c r="E20" s="54">
        <v>47.017000000000003</v>
      </c>
      <c r="F20" s="32">
        <v>47.71</v>
      </c>
      <c r="G20" s="32">
        <v>48.003</v>
      </c>
      <c r="H20" s="32">
        <v>48.258000000000003</v>
      </c>
      <c r="I20" s="32">
        <v>48.555</v>
      </c>
      <c r="J20" s="32">
        <v>48.831000000000003</v>
      </c>
      <c r="K20" s="32">
        <v>-3.57</v>
      </c>
      <c r="L20" s="32">
        <v>0.76</v>
      </c>
      <c r="N20" s="24"/>
    </row>
    <row r="21" spans="1:14" s="3" customFormat="1" ht="11.25" customHeight="1">
      <c r="A21" s="17" t="s">
        <v>45</v>
      </c>
      <c r="B21" s="54">
        <v>752.26900000000001</v>
      </c>
      <c r="C21" s="54">
        <v>809.09799999999996</v>
      </c>
      <c r="D21" s="54">
        <v>798.90300000000002</v>
      </c>
      <c r="E21" s="54">
        <v>766.36800000000005</v>
      </c>
      <c r="F21" s="32">
        <v>779.33</v>
      </c>
      <c r="G21" s="32">
        <v>785.20500000000004</v>
      </c>
      <c r="H21" s="32">
        <v>788.96400000000006</v>
      </c>
      <c r="I21" s="32">
        <v>800.46799999999996</v>
      </c>
      <c r="J21" s="32">
        <v>802.28800000000001</v>
      </c>
      <c r="K21" s="32">
        <v>-0.56000000000000005</v>
      </c>
      <c r="L21" s="32">
        <v>0.92</v>
      </c>
    </row>
    <row r="22" spans="1:14" s="3" customFormat="1" ht="11.25" customHeight="1">
      <c r="A22" s="17" t="s">
        <v>81</v>
      </c>
      <c r="B22" s="54">
        <v>1.623</v>
      </c>
      <c r="C22" s="54">
        <v>1.6319999999999999</v>
      </c>
      <c r="D22" s="54">
        <v>1.7030000000000001</v>
      </c>
      <c r="E22" s="54">
        <v>2.1440000000000001</v>
      </c>
      <c r="F22" s="32">
        <v>2.7530000000000001</v>
      </c>
      <c r="G22" s="32">
        <v>3.0569999999999999</v>
      </c>
      <c r="H22" s="32">
        <v>3.2040000000000002</v>
      </c>
      <c r="I22" s="32">
        <v>3.3460000000000001</v>
      </c>
      <c r="J22" s="32">
        <v>3.4889999999999999</v>
      </c>
      <c r="K22" s="32">
        <v>9.5730000000000004</v>
      </c>
      <c r="L22" s="32">
        <v>10.228999999999999</v>
      </c>
    </row>
    <row r="23" spans="1:14" s="3" customFormat="1" ht="11.25" customHeight="1">
      <c r="A23" s="17" t="s">
        <v>83</v>
      </c>
      <c r="B23" s="54">
        <v>21.995000000000001</v>
      </c>
      <c r="C23" s="54">
        <v>22.722999999999999</v>
      </c>
      <c r="D23" s="54">
        <v>23.391999999999999</v>
      </c>
      <c r="E23" s="54">
        <v>21.663</v>
      </c>
      <c r="F23" s="32">
        <v>21.498000000000001</v>
      </c>
      <c r="G23" s="32">
        <v>21.866</v>
      </c>
      <c r="H23" s="32">
        <v>22.084</v>
      </c>
      <c r="I23" s="32">
        <v>22.295999999999999</v>
      </c>
      <c r="J23" s="32">
        <v>22.49</v>
      </c>
      <c r="K23" s="32">
        <v>-1.2949999999999999</v>
      </c>
      <c r="L23" s="32">
        <v>0.752</v>
      </c>
    </row>
    <row r="24" spans="1:14" s="3" customFormat="1" ht="11.25" customHeight="1">
      <c r="A24" s="17" t="s">
        <v>59</v>
      </c>
      <c r="B24" s="54">
        <v>496.89</v>
      </c>
      <c r="C24" s="54">
        <v>520.32600000000002</v>
      </c>
      <c r="D24" s="54">
        <v>535.36400000000003</v>
      </c>
      <c r="E24" s="54">
        <v>534.678</v>
      </c>
      <c r="F24" s="32">
        <v>540.52599999999995</v>
      </c>
      <c r="G24" s="32">
        <v>553.86500000000001</v>
      </c>
      <c r="H24" s="32">
        <v>566.83600000000001</v>
      </c>
      <c r="I24" s="32">
        <v>579.24</v>
      </c>
      <c r="J24" s="32">
        <v>590.69000000000005</v>
      </c>
      <c r="K24" s="32">
        <v>0.81699999999999995</v>
      </c>
      <c r="L24" s="32">
        <v>2.0129999999999999</v>
      </c>
    </row>
    <row r="25" spans="1:14" s="3" customFormat="1" ht="11.25" customHeight="1">
      <c r="A25" s="17" t="s">
        <v>61</v>
      </c>
      <c r="B25" s="54">
        <v>2.5920000000000001</v>
      </c>
      <c r="C25" s="54">
        <v>2.7010000000000001</v>
      </c>
      <c r="D25" s="54">
        <v>2.9460000000000002</v>
      </c>
      <c r="E25" s="54">
        <v>2.6309999999999998</v>
      </c>
      <c r="F25" s="32">
        <v>2.706</v>
      </c>
      <c r="G25" s="32">
        <v>2.8410000000000002</v>
      </c>
      <c r="H25" s="32">
        <v>2.9489999999999998</v>
      </c>
      <c r="I25" s="32">
        <v>3.0470000000000002</v>
      </c>
      <c r="J25" s="32">
        <v>3.1469999999999998</v>
      </c>
      <c r="K25" s="32">
        <v>0.749</v>
      </c>
      <c r="L25" s="32">
        <v>3.6469999999999998</v>
      </c>
    </row>
    <row r="26" spans="1:14" s="3" customFormat="1" ht="11.25" customHeight="1">
      <c r="A26" s="17" t="s">
        <v>47</v>
      </c>
      <c r="B26" s="54">
        <v>6.6680000000000001</v>
      </c>
      <c r="C26" s="54">
        <v>7.141</v>
      </c>
      <c r="D26" s="54">
        <v>7.2649999999999997</v>
      </c>
      <c r="E26" s="54">
        <v>7.298</v>
      </c>
      <c r="F26" s="32">
        <v>7.47</v>
      </c>
      <c r="G26" s="32">
        <v>7.7610000000000001</v>
      </c>
      <c r="H26" s="32">
        <v>8.0269999999999992</v>
      </c>
      <c r="I26" s="32">
        <v>8.2729999999999997</v>
      </c>
      <c r="J26" s="32">
        <v>8.5060000000000002</v>
      </c>
      <c r="K26" s="32">
        <v>0.72199999999999998</v>
      </c>
      <c r="L26" s="32">
        <v>3.11</v>
      </c>
    </row>
    <row r="27" spans="1:14" s="24" customFormat="1" ht="3" customHeight="1">
      <c r="A27" s="83"/>
      <c r="B27" s="84" t="s">
        <v>109</v>
      </c>
      <c r="C27" s="84" t="s">
        <v>109</v>
      </c>
      <c r="D27" s="84" t="s">
        <v>109</v>
      </c>
      <c r="E27" s="84" t="s">
        <v>109</v>
      </c>
      <c r="F27" s="85" t="s">
        <v>109</v>
      </c>
      <c r="G27" s="85" t="s">
        <v>109</v>
      </c>
      <c r="H27" s="85" t="s">
        <v>109</v>
      </c>
      <c r="I27" s="85" t="s">
        <v>109</v>
      </c>
      <c r="J27" s="85" t="s">
        <v>109</v>
      </c>
      <c r="K27" s="85" t="s">
        <v>109</v>
      </c>
      <c r="L27" s="85" t="s">
        <v>109</v>
      </c>
      <c r="N27" s="3"/>
    </row>
    <row r="28" spans="1:14" s="3" customFormat="1" ht="11.25" customHeight="1">
      <c r="A28" s="18" t="s">
        <v>48</v>
      </c>
      <c r="B28" s="55">
        <v>204.00899999999999</v>
      </c>
      <c r="C28" s="55">
        <v>216.291</v>
      </c>
      <c r="D28" s="55">
        <v>213.399</v>
      </c>
      <c r="E28" s="55">
        <v>208.589</v>
      </c>
      <c r="F28" s="33">
        <v>210.63200000000001</v>
      </c>
      <c r="G28" s="33">
        <v>213.59200000000001</v>
      </c>
      <c r="H28" s="33">
        <v>216.172</v>
      </c>
      <c r="I28" s="33">
        <v>219.59</v>
      </c>
      <c r="J28" s="33">
        <v>221.72399999999999</v>
      </c>
      <c r="K28" s="33">
        <v>-0.54800000000000004</v>
      </c>
      <c r="L28" s="33">
        <v>1.2290000000000001</v>
      </c>
    </row>
    <row r="29" spans="1:14" s="3" customFormat="1" ht="11.25" customHeight="1">
      <c r="A29" s="17" t="s">
        <v>0</v>
      </c>
      <c r="B29" s="54">
        <v>32.4</v>
      </c>
      <c r="C29" s="54">
        <v>33.927999999999997</v>
      </c>
      <c r="D29" s="54">
        <v>30.562999999999999</v>
      </c>
      <c r="E29" s="54">
        <v>30.134</v>
      </c>
      <c r="F29" s="32">
        <v>30.602</v>
      </c>
      <c r="G29" s="32">
        <v>30.823</v>
      </c>
      <c r="H29" s="32">
        <v>31.007999999999999</v>
      </c>
      <c r="I29" s="32">
        <v>31.212</v>
      </c>
      <c r="J29" s="32">
        <v>31.402000000000001</v>
      </c>
      <c r="K29" s="32">
        <v>-3.157</v>
      </c>
      <c r="L29" s="32">
        <v>0.82799999999999996</v>
      </c>
      <c r="N29" s="24"/>
    </row>
    <row r="30" spans="1:14" s="3" customFormat="1" ht="11.25" customHeight="1">
      <c r="A30" s="17" t="s">
        <v>1</v>
      </c>
      <c r="B30" s="54">
        <v>94.864999999999995</v>
      </c>
      <c r="C30" s="54">
        <v>102.261</v>
      </c>
      <c r="D30" s="54">
        <v>100.52</v>
      </c>
      <c r="E30" s="54">
        <v>97.664000000000001</v>
      </c>
      <c r="F30" s="32">
        <v>97.861999999999995</v>
      </c>
      <c r="G30" s="32">
        <v>98.254000000000005</v>
      </c>
      <c r="H30" s="32">
        <v>98.745000000000005</v>
      </c>
      <c r="I30" s="32">
        <v>100.14700000000001</v>
      </c>
      <c r="J30" s="32">
        <v>100.389</v>
      </c>
      <c r="K30" s="32">
        <v>-0.41899999999999998</v>
      </c>
      <c r="L30" s="32">
        <v>0.55200000000000005</v>
      </c>
    </row>
    <row r="31" spans="1:14" s="3" customFormat="1" ht="11.25" customHeight="1">
      <c r="A31" s="17" t="s">
        <v>9</v>
      </c>
      <c r="B31" s="54">
        <v>24.751000000000001</v>
      </c>
      <c r="C31" s="54">
        <v>25.513000000000002</v>
      </c>
      <c r="D31" s="54">
        <v>26.064</v>
      </c>
      <c r="E31" s="54">
        <v>24.879000000000001</v>
      </c>
      <c r="F31" s="32">
        <v>25.507999999999999</v>
      </c>
      <c r="G31" s="32">
        <v>26.28</v>
      </c>
      <c r="H31" s="32">
        <v>26.693999999999999</v>
      </c>
      <c r="I31" s="32">
        <v>27.096</v>
      </c>
      <c r="J31" s="32">
        <v>27.48</v>
      </c>
      <c r="K31" s="32">
        <v>-0.54300000000000004</v>
      </c>
      <c r="L31" s="32">
        <v>2.0089999999999999</v>
      </c>
    </row>
    <row r="32" spans="1:14" s="3" customFormat="1" ht="11.25" customHeight="1">
      <c r="A32" s="17" t="s">
        <v>60</v>
      </c>
      <c r="B32" s="54">
        <v>42.732999999999997</v>
      </c>
      <c r="C32" s="54">
        <v>44.747999999999998</v>
      </c>
      <c r="D32" s="54">
        <v>46.040999999999997</v>
      </c>
      <c r="E32" s="54">
        <v>45.981999999999999</v>
      </c>
      <c r="F32" s="32">
        <v>46.484999999999999</v>
      </c>
      <c r="G32" s="32">
        <v>47.631999999999998</v>
      </c>
      <c r="H32" s="32">
        <v>48.747999999999998</v>
      </c>
      <c r="I32" s="32">
        <v>49.814999999999998</v>
      </c>
      <c r="J32" s="32">
        <v>50.798999999999999</v>
      </c>
      <c r="K32" s="32">
        <v>0.81699999999999995</v>
      </c>
      <c r="L32" s="32">
        <v>2.0129999999999999</v>
      </c>
    </row>
    <row r="33" spans="1:41" s="3" customFormat="1" ht="11.25" customHeight="1">
      <c r="A33" s="17" t="s">
        <v>8</v>
      </c>
      <c r="B33" s="54">
        <v>2.5920000000000001</v>
      </c>
      <c r="C33" s="54">
        <v>2.7010000000000001</v>
      </c>
      <c r="D33" s="54">
        <v>2.9460000000000002</v>
      </c>
      <c r="E33" s="54">
        <v>2.6309999999999998</v>
      </c>
      <c r="F33" s="32">
        <v>2.706</v>
      </c>
      <c r="G33" s="32">
        <v>2.8410000000000002</v>
      </c>
      <c r="H33" s="32">
        <v>2.9489999999999998</v>
      </c>
      <c r="I33" s="32">
        <v>3.0470000000000002</v>
      </c>
      <c r="J33" s="32">
        <v>3.1469999999999998</v>
      </c>
      <c r="K33" s="32">
        <v>0.749</v>
      </c>
      <c r="L33" s="32">
        <v>3.6469999999999998</v>
      </c>
    </row>
    <row r="34" spans="1:41" s="3" customFormat="1" ht="11.25" customHeight="1">
      <c r="A34" s="71" t="s">
        <v>5</v>
      </c>
      <c r="B34" s="92">
        <v>6.6680000000000001</v>
      </c>
      <c r="C34" s="92">
        <v>7.141</v>
      </c>
      <c r="D34" s="92">
        <v>7.2649999999999997</v>
      </c>
      <c r="E34" s="92">
        <v>7.298</v>
      </c>
      <c r="F34" s="93">
        <v>7.47</v>
      </c>
      <c r="G34" s="93">
        <v>7.7610000000000001</v>
      </c>
      <c r="H34" s="93">
        <v>8.0269999999999992</v>
      </c>
      <c r="I34" s="93">
        <v>8.2729999999999997</v>
      </c>
      <c r="J34" s="93">
        <v>8.5060000000000002</v>
      </c>
      <c r="K34" s="93">
        <v>0.72199999999999998</v>
      </c>
      <c r="L34" s="93">
        <v>3.11</v>
      </c>
    </row>
    <row r="35" spans="1:41" s="24" customFormat="1" ht="3" customHeight="1">
      <c r="A35" s="89"/>
      <c r="B35" s="90" t="s">
        <v>109</v>
      </c>
      <c r="C35" s="90" t="s">
        <v>109</v>
      </c>
      <c r="D35" s="90" t="s">
        <v>109</v>
      </c>
      <c r="E35" s="90" t="s">
        <v>109</v>
      </c>
      <c r="F35" s="91" t="s">
        <v>109</v>
      </c>
      <c r="G35" s="91" t="s">
        <v>109</v>
      </c>
      <c r="H35" s="91" t="s">
        <v>109</v>
      </c>
      <c r="I35" s="91" t="s">
        <v>109</v>
      </c>
      <c r="J35" s="91" t="s">
        <v>109</v>
      </c>
      <c r="K35" s="91" t="s">
        <v>109</v>
      </c>
      <c r="L35" s="91" t="s">
        <v>109</v>
      </c>
      <c r="N35" s="3"/>
    </row>
    <row r="36" spans="1:41" s="3" customFormat="1" ht="11.25" customHeight="1">
      <c r="A36" s="17" t="s">
        <v>6</v>
      </c>
      <c r="B36" s="54">
        <v>124.277</v>
      </c>
      <c r="C36" s="54">
        <v>133.58799999999999</v>
      </c>
      <c r="D36" s="54">
        <v>129.381</v>
      </c>
      <c r="E36" s="54">
        <v>127.125</v>
      </c>
      <c r="F36" s="32">
        <v>128.34200000000001</v>
      </c>
      <c r="G36" s="32">
        <v>129.75800000000001</v>
      </c>
      <c r="H36" s="32">
        <v>131.20400000000001</v>
      </c>
      <c r="I36" s="32">
        <v>133.59700000000001</v>
      </c>
      <c r="J36" s="32">
        <v>134.785</v>
      </c>
      <c r="K36" s="32">
        <v>-0.61699999999999999</v>
      </c>
      <c r="L36" s="32">
        <v>1.177</v>
      </c>
    </row>
    <row r="37" spans="1:41" s="3" customFormat="1" ht="11.25" customHeight="1">
      <c r="A37" s="17" t="s">
        <v>7</v>
      </c>
      <c r="B37" s="54">
        <v>34.744999999999997</v>
      </c>
      <c r="C37" s="54">
        <v>36.636000000000003</v>
      </c>
      <c r="D37" s="54">
        <v>36.292999999999999</v>
      </c>
      <c r="E37" s="54">
        <v>35.259</v>
      </c>
      <c r="F37" s="32">
        <v>35.747</v>
      </c>
      <c r="G37" s="32">
        <v>36.122</v>
      </c>
      <c r="H37" s="32">
        <v>36.405000000000001</v>
      </c>
      <c r="I37" s="32">
        <v>36.578000000000003</v>
      </c>
      <c r="J37" s="32">
        <v>36.734999999999999</v>
      </c>
      <c r="K37" s="32">
        <v>-0.54</v>
      </c>
      <c r="L37" s="32">
        <v>0.82299999999999995</v>
      </c>
      <c r="N37" s="24"/>
    </row>
    <row r="38" spans="1:41" s="3" customFormat="1" ht="11.25" customHeight="1" thickBot="1">
      <c r="A38" s="94" t="s">
        <v>10</v>
      </c>
      <c r="B38" s="95">
        <v>44.988</v>
      </c>
      <c r="C38" s="95">
        <v>46.067</v>
      </c>
      <c r="D38" s="95">
        <v>47.723999999999997</v>
      </c>
      <c r="E38" s="95">
        <v>46.204999999999998</v>
      </c>
      <c r="F38" s="96">
        <v>46.543999999999997</v>
      </c>
      <c r="G38" s="96">
        <v>47.712000000000003</v>
      </c>
      <c r="H38" s="96">
        <v>48.561999999999998</v>
      </c>
      <c r="I38" s="96">
        <v>49.414999999999999</v>
      </c>
      <c r="J38" s="96">
        <v>50.204999999999998</v>
      </c>
      <c r="K38" s="96">
        <v>-0.36199999999999999</v>
      </c>
      <c r="L38" s="96">
        <v>1.6739999999999999</v>
      </c>
    </row>
    <row r="39" spans="1:41" s="3" customFormat="1" ht="11.2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41">
      <c r="C40" s="6"/>
      <c r="D40" s="6"/>
      <c r="E40" s="7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>
      <c r="C41" s="6"/>
      <c r="D41" s="6"/>
      <c r="E41" s="7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</sheetData>
  <mergeCells count="4">
    <mergeCell ref="A1:L1"/>
    <mergeCell ref="A2:L2"/>
    <mergeCell ref="K3:L3"/>
    <mergeCell ref="A39:L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Q39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5" width="9.140625" style="1"/>
    <col min="16" max="16" width="12.28515625" style="1" bestFit="1" customWidth="1"/>
    <col min="17" max="17" width="13.7109375" style="1" bestFit="1" customWidth="1"/>
    <col min="18" max="16384" width="9.140625" style="1"/>
  </cols>
  <sheetData>
    <row r="1" spans="1:17" ht="30" customHeight="1">
      <c r="A1" s="110" t="s">
        <v>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7">
      <c r="A2" s="116" t="s">
        <v>62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7" s="4" customFormat="1" ht="16.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117" t="s">
        <v>39</v>
      </c>
      <c r="L3" s="118"/>
    </row>
    <row r="4" spans="1:17" s="4" customFormat="1" ht="16.5" customHeight="1">
      <c r="A4" s="47"/>
      <c r="B4" s="48">
        <v>2020</v>
      </c>
      <c r="C4" s="48">
        <v>2021</v>
      </c>
      <c r="D4" s="48">
        <v>2022</v>
      </c>
      <c r="E4" s="48" t="s">
        <v>100</v>
      </c>
      <c r="F4" s="48" t="s">
        <v>101</v>
      </c>
      <c r="G4" s="48" t="s">
        <v>102</v>
      </c>
      <c r="H4" s="48" t="s">
        <v>103</v>
      </c>
      <c r="I4" s="48" t="s">
        <v>104</v>
      </c>
      <c r="J4" s="48" t="s">
        <v>105</v>
      </c>
      <c r="K4" s="44" t="s">
        <v>106</v>
      </c>
      <c r="L4" s="44" t="s">
        <v>107</v>
      </c>
    </row>
    <row r="5" spans="1:17" s="3" customFormat="1" ht="11.25" customHeight="1">
      <c r="A5" s="16" t="s">
        <v>55</v>
      </c>
      <c r="B5" s="53"/>
      <c r="C5" s="53"/>
      <c r="D5" s="53"/>
      <c r="E5" s="53"/>
      <c r="F5" s="31"/>
      <c r="G5" s="31"/>
      <c r="H5" s="31"/>
      <c r="I5" s="31"/>
      <c r="J5" s="31"/>
      <c r="K5" s="31"/>
      <c r="L5" s="31"/>
    </row>
    <row r="6" spans="1:17" s="3" customFormat="1" ht="11.25" customHeight="1">
      <c r="A6" s="17" t="s">
        <v>53</v>
      </c>
      <c r="B6" s="54">
        <v>-11.971</v>
      </c>
      <c r="C6" s="54">
        <v>0.58799999999999997</v>
      </c>
      <c r="D6" s="54">
        <v>-6.3479999999999999</v>
      </c>
      <c r="E6" s="54">
        <v>-6.3029999999999999</v>
      </c>
      <c r="F6" s="32">
        <v>-3.222</v>
      </c>
      <c r="G6" s="32">
        <v>-2.9740000000000002</v>
      </c>
      <c r="H6" s="32">
        <v>-4.2000000000000003E-2</v>
      </c>
      <c r="I6" s="32">
        <v>1.966</v>
      </c>
      <c r="J6" s="32">
        <v>-2.3940000000000001</v>
      </c>
      <c r="K6" s="32">
        <v>-6.1740000000000004</v>
      </c>
      <c r="L6" s="32">
        <v>-1.353</v>
      </c>
      <c r="P6" s="14"/>
      <c r="Q6" s="15"/>
    </row>
    <row r="7" spans="1:17" s="3" customFormat="1" ht="11.25" customHeight="1">
      <c r="A7" s="17" t="s">
        <v>45</v>
      </c>
      <c r="B7" s="54">
        <v>-4.0229999999999997</v>
      </c>
      <c r="C7" s="54">
        <v>7.0960000000000001</v>
      </c>
      <c r="D7" s="54">
        <v>-1.9490000000000001</v>
      </c>
      <c r="E7" s="54">
        <v>-4.2779999999999996</v>
      </c>
      <c r="F7" s="32">
        <v>0.74399999999999999</v>
      </c>
      <c r="G7" s="32">
        <v>0.98899999999999999</v>
      </c>
      <c r="H7" s="32">
        <v>0.29599999999999999</v>
      </c>
      <c r="I7" s="32">
        <v>1.482</v>
      </c>
      <c r="J7" s="32">
        <v>0.19</v>
      </c>
      <c r="K7" s="32">
        <v>-0.71299999999999997</v>
      </c>
      <c r="L7" s="32">
        <v>0.73899999999999999</v>
      </c>
      <c r="P7" s="14"/>
      <c r="Q7" s="15"/>
    </row>
    <row r="8" spans="1:17" s="3" customFormat="1" ht="11.25" customHeight="1">
      <c r="A8" s="17" t="s">
        <v>81</v>
      </c>
      <c r="B8" s="54">
        <v>1.1879999999999999</v>
      </c>
      <c r="C8" s="54">
        <v>10.407999999999999</v>
      </c>
      <c r="D8" s="54">
        <v>-0.53400000000000003</v>
      </c>
      <c r="E8" s="54">
        <v>-3.694</v>
      </c>
      <c r="F8" s="32">
        <v>5.101</v>
      </c>
      <c r="G8" s="32">
        <v>6.1769999999999996</v>
      </c>
      <c r="H8" s="32">
        <v>5.1120000000000001</v>
      </c>
      <c r="I8" s="32">
        <v>3.927</v>
      </c>
      <c r="J8" s="32">
        <v>0.68600000000000005</v>
      </c>
      <c r="K8" s="32">
        <v>0.74399999999999999</v>
      </c>
      <c r="L8" s="32">
        <v>4.1829999999999998</v>
      </c>
      <c r="P8" s="14"/>
      <c r="Q8" s="15"/>
    </row>
    <row r="9" spans="1:17" s="3" customFormat="1" ht="11.25" customHeight="1">
      <c r="A9" s="17" t="s">
        <v>46</v>
      </c>
      <c r="B9" s="54">
        <v>9.7829999999999995</v>
      </c>
      <c r="C9" s="54">
        <v>-1.3540000000000001</v>
      </c>
      <c r="D9" s="54">
        <v>11.416</v>
      </c>
      <c r="E9" s="54">
        <v>2.5139999999999998</v>
      </c>
      <c r="F9" s="32">
        <v>5.3490000000000002</v>
      </c>
      <c r="G9" s="32">
        <v>3.6869999999999998</v>
      </c>
      <c r="H9" s="32">
        <v>-2.097</v>
      </c>
      <c r="I9" s="32">
        <v>-5.1219999999999999</v>
      </c>
      <c r="J9" s="32">
        <v>7.9580000000000002</v>
      </c>
      <c r="K9" s="32">
        <v>6.2149999999999999</v>
      </c>
      <c r="L9" s="32">
        <v>1.839</v>
      </c>
      <c r="P9" s="14"/>
      <c r="Q9" s="15"/>
    </row>
    <row r="10" spans="1:17" s="3" customFormat="1" ht="11.25" customHeight="1">
      <c r="A10" s="17" t="s">
        <v>47</v>
      </c>
      <c r="B10" s="54">
        <v>10.82</v>
      </c>
      <c r="C10" s="54">
        <v>11.69</v>
      </c>
      <c r="D10" s="54">
        <v>10.917</v>
      </c>
      <c r="E10" s="54">
        <v>5.8360000000000003</v>
      </c>
      <c r="F10" s="32">
        <v>5.6319999999999997</v>
      </c>
      <c r="G10" s="32">
        <v>7.15</v>
      </c>
      <c r="H10" s="32">
        <v>6.7450000000000001</v>
      </c>
      <c r="I10" s="32">
        <v>6.7009999999999996</v>
      </c>
      <c r="J10" s="32">
        <v>6.6639999999999997</v>
      </c>
      <c r="K10" s="32">
        <v>8.5009999999999994</v>
      </c>
      <c r="L10" s="32">
        <v>6.577</v>
      </c>
      <c r="P10" s="14"/>
      <c r="Q10" s="15"/>
    </row>
    <row r="11" spans="1:17" s="24" customFormat="1" ht="3" customHeight="1">
      <c r="A11" s="83"/>
      <c r="B11" s="99" t="s">
        <v>109</v>
      </c>
      <c r="C11" s="99" t="s">
        <v>109</v>
      </c>
      <c r="D11" s="99" t="s">
        <v>109</v>
      </c>
      <c r="E11" s="99" t="s">
        <v>109</v>
      </c>
      <c r="F11" s="100" t="s">
        <v>109</v>
      </c>
      <c r="G11" s="100" t="s">
        <v>109</v>
      </c>
      <c r="H11" s="100" t="s">
        <v>109</v>
      </c>
      <c r="I11" s="100" t="s">
        <v>109</v>
      </c>
      <c r="J11" s="100" t="s">
        <v>109</v>
      </c>
      <c r="K11" s="100" t="s">
        <v>109</v>
      </c>
      <c r="L11" s="100" t="s">
        <v>109</v>
      </c>
      <c r="P11" s="25"/>
      <c r="Q11" s="26"/>
    </row>
    <row r="12" spans="1:17" s="3" customFormat="1" ht="11.25" customHeight="1">
      <c r="A12" s="18" t="s">
        <v>48</v>
      </c>
      <c r="B12" s="55">
        <v>-3.4209999999999998</v>
      </c>
      <c r="C12" s="55">
        <v>5.2119999999999997</v>
      </c>
      <c r="D12" s="55">
        <v>-1.4999999999999999E-2</v>
      </c>
      <c r="E12" s="55">
        <v>-2.306</v>
      </c>
      <c r="F12" s="33">
        <v>1.4990000000000001</v>
      </c>
      <c r="G12" s="33">
        <v>1.641</v>
      </c>
      <c r="H12" s="33">
        <v>1.411</v>
      </c>
      <c r="I12" s="33">
        <v>1.5409999999999999</v>
      </c>
      <c r="J12" s="33">
        <v>1.2649999999999999</v>
      </c>
      <c r="K12" s="33">
        <v>-0.28000000000000003</v>
      </c>
      <c r="L12" s="33">
        <v>1.4710000000000001</v>
      </c>
      <c r="P12" s="14"/>
      <c r="Q12" s="15"/>
    </row>
    <row r="13" spans="1:17" s="3" customFormat="1" ht="11.25" customHeight="1">
      <c r="A13" s="17" t="s">
        <v>0</v>
      </c>
      <c r="B13" s="54">
        <v>-11.833</v>
      </c>
      <c r="C13" s="54">
        <v>0.60799999999999998</v>
      </c>
      <c r="D13" s="54">
        <v>-6.4989999999999997</v>
      </c>
      <c r="E13" s="54">
        <v>-6</v>
      </c>
      <c r="F13" s="32">
        <v>-2.9990000000000001</v>
      </c>
      <c r="G13" s="32">
        <v>-2.7530000000000001</v>
      </c>
      <c r="H13" s="32">
        <v>1.6E-2</v>
      </c>
      <c r="I13" s="32">
        <v>1.929</v>
      </c>
      <c r="J13" s="32">
        <v>-2.2389999999999999</v>
      </c>
      <c r="K13" s="32">
        <v>-5.931</v>
      </c>
      <c r="L13" s="32">
        <v>-1.2270000000000001</v>
      </c>
      <c r="P13" s="14"/>
      <c r="Q13" s="15"/>
    </row>
    <row r="14" spans="1:17" s="3" customFormat="1" ht="11.25" customHeight="1">
      <c r="A14" s="17" t="s">
        <v>1</v>
      </c>
      <c r="B14" s="54">
        <v>-4.4050000000000002</v>
      </c>
      <c r="C14" s="54">
        <v>7.069</v>
      </c>
      <c r="D14" s="54">
        <v>-9.1999999999999998E-2</v>
      </c>
      <c r="E14" s="54">
        <v>-2.2879999999999998</v>
      </c>
      <c r="F14" s="32">
        <v>0.77900000000000003</v>
      </c>
      <c r="G14" s="32">
        <v>0.32300000000000001</v>
      </c>
      <c r="H14" s="32">
        <v>0.47899999999999998</v>
      </c>
      <c r="I14" s="32">
        <v>1.3939999999999999</v>
      </c>
      <c r="J14" s="32">
        <v>0.22</v>
      </c>
      <c r="K14" s="32">
        <v>0.20899999999999999</v>
      </c>
      <c r="L14" s="32">
        <v>0.63800000000000001</v>
      </c>
      <c r="P14" s="14"/>
      <c r="Q14" s="15"/>
    </row>
    <row r="15" spans="1:17" s="3" customFormat="1" ht="11.25" customHeight="1">
      <c r="A15" s="17" t="s">
        <v>82</v>
      </c>
      <c r="B15" s="54">
        <v>0.998</v>
      </c>
      <c r="C15" s="54">
        <v>10.128</v>
      </c>
      <c r="D15" s="54">
        <v>-0.95899999999999996</v>
      </c>
      <c r="E15" s="54">
        <v>-3.343</v>
      </c>
      <c r="F15" s="32">
        <v>4.3540000000000001</v>
      </c>
      <c r="G15" s="32">
        <v>5.851</v>
      </c>
      <c r="H15" s="32">
        <v>5.1630000000000003</v>
      </c>
      <c r="I15" s="32">
        <v>3.9</v>
      </c>
      <c r="J15" s="32">
        <v>0.75</v>
      </c>
      <c r="K15" s="32">
        <v>0.73599999999999999</v>
      </c>
      <c r="L15" s="32">
        <v>3.9889999999999999</v>
      </c>
      <c r="P15" s="14"/>
      <c r="Q15" s="15"/>
    </row>
    <row r="16" spans="1:17" s="3" customFormat="1" ht="11.25" customHeight="1">
      <c r="A16" s="17" t="s">
        <v>2</v>
      </c>
      <c r="B16" s="54">
        <v>9.7829999999999995</v>
      </c>
      <c r="C16" s="54">
        <v>-1.3540000000000001</v>
      </c>
      <c r="D16" s="54">
        <v>11.416</v>
      </c>
      <c r="E16" s="54">
        <v>2.5139999999999998</v>
      </c>
      <c r="F16" s="32">
        <v>5.3490000000000002</v>
      </c>
      <c r="G16" s="32">
        <v>3.6869999999999998</v>
      </c>
      <c r="H16" s="32">
        <v>-2.097</v>
      </c>
      <c r="I16" s="32">
        <v>-5.1219999999999999</v>
      </c>
      <c r="J16" s="32">
        <v>7.9580000000000002</v>
      </c>
      <c r="K16" s="32">
        <v>6.2149999999999999</v>
      </c>
      <c r="L16" s="32">
        <v>1.839</v>
      </c>
      <c r="P16" s="14"/>
      <c r="Q16" s="15"/>
    </row>
    <row r="17" spans="1:17" s="3" customFormat="1" ht="11.25" customHeight="1">
      <c r="A17" s="17" t="s">
        <v>5</v>
      </c>
      <c r="B17" s="54">
        <v>10.82</v>
      </c>
      <c r="C17" s="54">
        <v>11.69</v>
      </c>
      <c r="D17" s="54">
        <v>10.917</v>
      </c>
      <c r="E17" s="54">
        <v>5.8360000000000003</v>
      </c>
      <c r="F17" s="32">
        <v>5.6319999999999997</v>
      </c>
      <c r="G17" s="32">
        <v>7.15</v>
      </c>
      <c r="H17" s="32">
        <v>6.7450000000000001</v>
      </c>
      <c r="I17" s="32">
        <v>6.7009999999999996</v>
      </c>
      <c r="J17" s="32">
        <v>6.6639999999999997</v>
      </c>
      <c r="K17" s="32">
        <v>8.5009999999999994</v>
      </c>
      <c r="L17" s="32">
        <v>6.577</v>
      </c>
      <c r="P17" s="14"/>
      <c r="Q17" s="15"/>
    </row>
    <row r="18" spans="1:17" s="24" customFormat="1" ht="3" customHeight="1">
      <c r="A18" s="86"/>
      <c r="B18" s="87" t="s">
        <v>109</v>
      </c>
      <c r="C18" s="87" t="s">
        <v>109</v>
      </c>
      <c r="D18" s="87" t="s">
        <v>109</v>
      </c>
      <c r="E18" s="87" t="s">
        <v>109</v>
      </c>
      <c r="F18" s="88" t="s">
        <v>109</v>
      </c>
      <c r="G18" s="88" t="s">
        <v>109</v>
      </c>
      <c r="H18" s="88" t="s">
        <v>109</v>
      </c>
      <c r="I18" s="88" t="s">
        <v>109</v>
      </c>
      <c r="J18" s="88" t="s">
        <v>109</v>
      </c>
      <c r="K18" s="88" t="s">
        <v>109</v>
      </c>
      <c r="L18" s="88" t="s">
        <v>109</v>
      </c>
      <c r="P18" s="25"/>
      <c r="Q18" s="26"/>
    </row>
    <row r="19" spans="1:17" s="3" customFormat="1" ht="11.25" customHeight="1">
      <c r="A19" s="16" t="s">
        <v>24</v>
      </c>
      <c r="B19" s="53" t="s">
        <v>109</v>
      </c>
      <c r="C19" s="53" t="s">
        <v>109</v>
      </c>
      <c r="D19" s="53" t="s">
        <v>109</v>
      </c>
      <c r="E19" s="53" t="s">
        <v>109</v>
      </c>
      <c r="F19" s="31" t="s">
        <v>109</v>
      </c>
      <c r="G19" s="31" t="s">
        <v>109</v>
      </c>
      <c r="H19" s="31" t="s">
        <v>109</v>
      </c>
      <c r="I19" s="31" t="s">
        <v>109</v>
      </c>
      <c r="J19" s="31" t="s">
        <v>109</v>
      </c>
      <c r="K19" s="31" t="s">
        <v>109</v>
      </c>
      <c r="L19" s="31" t="s">
        <v>109</v>
      </c>
      <c r="P19" s="14"/>
      <c r="Q19" s="15"/>
    </row>
    <row r="20" spans="1:17" s="3" customFormat="1" ht="11.25" customHeight="1">
      <c r="A20" s="17" t="s">
        <v>53</v>
      </c>
      <c r="B20" s="54">
        <v>-4.7130000000000001</v>
      </c>
      <c r="C20" s="54">
        <v>4.9130000000000003</v>
      </c>
      <c r="D20" s="54">
        <v>-11.106999999999999</v>
      </c>
      <c r="E20" s="54">
        <v>-1.7290000000000001</v>
      </c>
      <c r="F20" s="32">
        <v>1.474</v>
      </c>
      <c r="G20" s="32">
        <v>0.61399999999999999</v>
      </c>
      <c r="H20" s="32">
        <v>0.53100000000000003</v>
      </c>
      <c r="I20" s="32">
        <v>0.61599999999999999</v>
      </c>
      <c r="J20" s="32">
        <v>0.56799999999999995</v>
      </c>
      <c r="K20" s="32">
        <v>-3.57</v>
      </c>
      <c r="L20" s="32">
        <v>0.76</v>
      </c>
      <c r="P20" s="14"/>
      <c r="Q20" s="15"/>
    </row>
    <row r="21" spans="1:17" s="3" customFormat="1" ht="11.25" customHeight="1">
      <c r="A21" s="17" t="s">
        <v>45</v>
      </c>
      <c r="B21" s="54">
        <v>-5.51</v>
      </c>
      <c r="C21" s="54">
        <v>7.5540000000000003</v>
      </c>
      <c r="D21" s="54">
        <v>-1.26</v>
      </c>
      <c r="E21" s="54">
        <v>-4.0730000000000004</v>
      </c>
      <c r="F21" s="32">
        <v>1.6910000000000001</v>
      </c>
      <c r="G21" s="32">
        <v>0.754</v>
      </c>
      <c r="H21" s="32">
        <v>0.47899999999999998</v>
      </c>
      <c r="I21" s="32">
        <v>1.458</v>
      </c>
      <c r="J21" s="32">
        <v>0.22700000000000001</v>
      </c>
      <c r="K21" s="32">
        <v>-0.56000000000000005</v>
      </c>
      <c r="L21" s="32">
        <v>0.92</v>
      </c>
      <c r="P21" s="14"/>
      <c r="Q21" s="15"/>
    </row>
    <row r="22" spans="1:17" s="3" customFormat="1" ht="11.25" customHeight="1">
      <c r="A22" s="17" t="s">
        <v>81</v>
      </c>
      <c r="B22" s="54">
        <v>9.67</v>
      </c>
      <c r="C22" s="54">
        <v>0.56100000000000005</v>
      </c>
      <c r="D22" s="54">
        <v>4.3550000000000004</v>
      </c>
      <c r="E22" s="54">
        <v>25.904</v>
      </c>
      <c r="F22" s="32">
        <v>28.439</v>
      </c>
      <c r="G22" s="32">
        <v>11.028</v>
      </c>
      <c r="H22" s="32">
        <v>4.8070000000000004</v>
      </c>
      <c r="I22" s="32">
        <v>4.4290000000000003</v>
      </c>
      <c r="J22" s="32">
        <v>4.2619999999999996</v>
      </c>
      <c r="K22" s="32">
        <v>9.5730000000000004</v>
      </c>
      <c r="L22" s="32">
        <v>10.228999999999999</v>
      </c>
      <c r="P22" s="14"/>
      <c r="Q22" s="15"/>
    </row>
    <row r="23" spans="1:17" s="3" customFormat="1" ht="11.25" customHeight="1">
      <c r="A23" s="17" t="s">
        <v>83</v>
      </c>
      <c r="B23" s="54">
        <v>-2.0009999999999999</v>
      </c>
      <c r="C23" s="54">
        <v>3.3109999999999999</v>
      </c>
      <c r="D23" s="54">
        <v>2.9470000000000001</v>
      </c>
      <c r="E23" s="54">
        <v>-7.3920000000000003</v>
      </c>
      <c r="F23" s="32">
        <v>-0.76400000000000001</v>
      </c>
      <c r="G23" s="32">
        <v>1.7130000000000001</v>
      </c>
      <c r="H23" s="32">
        <v>0.995</v>
      </c>
      <c r="I23" s="32">
        <v>0.96299999999999997</v>
      </c>
      <c r="J23" s="32">
        <v>0.86799999999999999</v>
      </c>
      <c r="K23" s="32">
        <v>-1.2949999999999999</v>
      </c>
      <c r="L23" s="32">
        <v>0.752</v>
      </c>
      <c r="P23" s="14"/>
      <c r="Q23" s="15"/>
    </row>
    <row r="24" spans="1:17" s="3" customFormat="1" ht="11.25" customHeight="1">
      <c r="A24" s="17" t="s">
        <v>59</v>
      </c>
      <c r="B24" s="54">
        <v>-2.052</v>
      </c>
      <c r="C24" s="54">
        <v>4.7169999999999996</v>
      </c>
      <c r="D24" s="54">
        <v>2.89</v>
      </c>
      <c r="E24" s="54">
        <v>-0.128</v>
      </c>
      <c r="F24" s="32">
        <v>1.0940000000000001</v>
      </c>
      <c r="G24" s="32">
        <v>2.468</v>
      </c>
      <c r="H24" s="32">
        <v>2.3420000000000001</v>
      </c>
      <c r="I24" s="32">
        <v>2.1880000000000002</v>
      </c>
      <c r="J24" s="32">
        <v>1.9770000000000001</v>
      </c>
      <c r="K24" s="32">
        <v>0.81699999999999995</v>
      </c>
      <c r="L24" s="32">
        <v>2.0129999999999999</v>
      </c>
      <c r="P24" s="14"/>
      <c r="Q24" s="15"/>
    </row>
    <row r="25" spans="1:17" s="3" customFormat="1" ht="11.25" customHeight="1">
      <c r="A25" s="17" t="s">
        <v>61</v>
      </c>
      <c r="B25" s="54">
        <v>4.8959999999999999</v>
      </c>
      <c r="C25" s="54">
        <v>4.1749999999999998</v>
      </c>
      <c r="D25" s="54">
        <v>9.0739999999999998</v>
      </c>
      <c r="E25" s="54">
        <v>-10.677</v>
      </c>
      <c r="F25" s="32">
        <v>2.8250000000000002</v>
      </c>
      <c r="G25" s="32">
        <v>5.0049999999999999</v>
      </c>
      <c r="H25" s="32">
        <v>3.806</v>
      </c>
      <c r="I25" s="32">
        <v>3.3109999999999999</v>
      </c>
      <c r="J25" s="32">
        <v>3.302</v>
      </c>
      <c r="K25" s="32">
        <v>0.749</v>
      </c>
      <c r="L25" s="32">
        <v>3.6469999999999998</v>
      </c>
      <c r="P25" s="14"/>
      <c r="Q25" s="15"/>
    </row>
    <row r="26" spans="1:17" s="3" customFormat="1" ht="11.25" customHeight="1">
      <c r="A26" s="71" t="s">
        <v>47</v>
      </c>
      <c r="B26" s="92">
        <v>2.4569999999999999</v>
      </c>
      <c r="C26" s="92">
        <v>7.0960000000000001</v>
      </c>
      <c r="D26" s="92">
        <v>1.734</v>
      </c>
      <c r="E26" s="92">
        <v>0.45600000000000002</v>
      </c>
      <c r="F26" s="93">
        <v>2.3540000000000001</v>
      </c>
      <c r="G26" s="93">
        <v>3.8940000000000001</v>
      </c>
      <c r="H26" s="93">
        <v>3.431</v>
      </c>
      <c r="I26" s="93">
        <v>3.0579999999999998</v>
      </c>
      <c r="J26" s="93">
        <v>2.8210000000000002</v>
      </c>
      <c r="K26" s="93">
        <v>0.72199999999999998</v>
      </c>
      <c r="L26" s="93">
        <v>3.11</v>
      </c>
      <c r="P26" s="14"/>
      <c r="Q26" s="15"/>
    </row>
    <row r="27" spans="1:17" s="24" customFormat="1" ht="3" customHeight="1">
      <c r="A27" s="89"/>
      <c r="B27" s="97" t="s">
        <v>109</v>
      </c>
      <c r="C27" s="97" t="s">
        <v>109</v>
      </c>
      <c r="D27" s="97" t="s">
        <v>109</v>
      </c>
      <c r="E27" s="97" t="s">
        <v>109</v>
      </c>
      <c r="F27" s="98" t="s">
        <v>109</v>
      </c>
      <c r="G27" s="98" t="s">
        <v>109</v>
      </c>
      <c r="H27" s="98" t="s">
        <v>109</v>
      </c>
      <c r="I27" s="98" t="s">
        <v>109</v>
      </c>
      <c r="J27" s="98" t="s">
        <v>109</v>
      </c>
      <c r="K27" s="98" t="s">
        <v>109</v>
      </c>
      <c r="L27" s="98" t="s">
        <v>109</v>
      </c>
      <c r="P27" s="25"/>
      <c r="Q27" s="26"/>
    </row>
    <row r="28" spans="1:17" s="3" customFormat="1" ht="11.25" customHeight="1">
      <c r="A28" s="18" t="s">
        <v>48</v>
      </c>
      <c r="B28" s="55">
        <v>-3.8250000000000002</v>
      </c>
      <c r="C28" s="55">
        <v>6.02</v>
      </c>
      <c r="D28" s="55">
        <v>-1.337</v>
      </c>
      <c r="E28" s="55">
        <v>-2.254</v>
      </c>
      <c r="F28" s="33">
        <v>0.98</v>
      </c>
      <c r="G28" s="33">
        <v>1.405</v>
      </c>
      <c r="H28" s="33">
        <v>1.208</v>
      </c>
      <c r="I28" s="33">
        <v>1.581</v>
      </c>
      <c r="J28" s="33">
        <v>0.97199999999999998</v>
      </c>
      <c r="K28" s="33">
        <v>-0.54800000000000004</v>
      </c>
      <c r="L28" s="33">
        <v>1.2290000000000001</v>
      </c>
      <c r="P28" s="14"/>
      <c r="Q28" s="15"/>
    </row>
    <row r="29" spans="1:17" s="3" customFormat="1" ht="11.25" customHeight="1">
      <c r="A29" s="17" t="s">
        <v>0</v>
      </c>
      <c r="B29" s="54">
        <v>-4.798</v>
      </c>
      <c r="C29" s="54">
        <v>4.7149999999999999</v>
      </c>
      <c r="D29" s="54">
        <v>-9.9169999999999998</v>
      </c>
      <c r="E29" s="54">
        <v>-1.4039999999999999</v>
      </c>
      <c r="F29" s="32">
        <v>1.554</v>
      </c>
      <c r="G29" s="32">
        <v>0.72299999999999998</v>
      </c>
      <c r="H29" s="32">
        <v>0.59899999999999998</v>
      </c>
      <c r="I29" s="32">
        <v>0.65900000000000003</v>
      </c>
      <c r="J29" s="32">
        <v>0.60799999999999998</v>
      </c>
      <c r="K29" s="32">
        <v>-3.157</v>
      </c>
      <c r="L29" s="32">
        <v>0.82799999999999996</v>
      </c>
      <c r="P29" s="14"/>
      <c r="Q29" s="15"/>
    </row>
    <row r="30" spans="1:17" s="3" customFormat="1" ht="11.25" customHeight="1">
      <c r="A30" s="17" t="s">
        <v>1</v>
      </c>
      <c r="B30" s="54">
        <v>-5.5659999999999998</v>
      </c>
      <c r="C30" s="54">
        <v>7.7960000000000003</v>
      </c>
      <c r="D30" s="54">
        <v>-1.702</v>
      </c>
      <c r="E30" s="54">
        <v>-2.8410000000000002</v>
      </c>
      <c r="F30" s="32">
        <v>0.20200000000000001</v>
      </c>
      <c r="G30" s="32">
        <v>0.40100000000000002</v>
      </c>
      <c r="H30" s="32">
        <v>0.5</v>
      </c>
      <c r="I30" s="32">
        <v>1.42</v>
      </c>
      <c r="J30" s="32">
        <v>0.24199999999999999</v>
      </c>
      <c r="K30" s="32">
        <v>-0.41899999999999998</v>
      </c>
      <c r="L30" s="32">
        <v>0.55200000000000005</v>
      </c>
      <c r="P30" s="14"/>
      <c r="Q30" s="15"/>
    </row>
    <row r="31" spans="1:17" s="3" customFormat="1" ht="11.25" customHeight="1">
      <c r="A31" s="17" t="s">
        <v>9</v>
      </c>
      <c r="B31" s="54">
        <v>-1.1000000000000001</v>
      </c>
      <c r="C31" s="54">
        <v>3.0750000000000002</v>
      </c>
      <c r="D31" s="54">
        <v>2.161</v>
      </c>
      <c r="E31" s="54">
        <v>-4.5469999999999997</v>
      </c>
      <c r="F31" s="32">
        <v>2.5270000000000001</v>
      </c>
      <c r="G31" s="32">
        <v>3.028</v>
      </c>
      <c r="H31" s="32">
        <v>1.575</v>
      </c>
      <c r="I31" s="32">
        <v>1.5069999999999999</v>
      </c>
      <c r="J31" s="32">
        <v>1.4159999999999999</v>
      </c>
      <c r="K31" s="32">
        <v>-0.54300000000000004</v>
      </c>
      <c r="L31" s="32">
        <v>2.0089999999999999</v>
      </c>
      <c r="P31" s="14"/>
      <c r="Q31" s="15"/>
    </row>
    <row r="32" spans="1:17" s="3" customFormat="1" ht="11.25" customHeight="1">
      <c r="A32" s="17" t="s">
        <v>60</v>
      </c>
      <c r="B32" s="54">
        <v>-2.052</v>
      </c>
      <c r="C32" s="54">
        <v>4.7169999999999996</v>
      </c>
      <c r="D32" s="54">
        <v>2.89</v>
      </c>
      <c r="E32" s="54">
        <v>-0.128</v>
      </c>
      <c r="F32" s="32">
        <v>1.0940000000000001</v>
      </c>
      <c r="G32" s="32">
        <v>2.468</v>
      </c>
      <c r="H32" s="32">
        <v>2.3420000000000001</v>
      </c>
      <c r="I32" s="32">
        <v>2.1880000000000002</v>
      </c>
      <c r="J32" s="32">
        <v>1.9770000000000001</v>
      </c>
      <c r="K32" s="32">
        <v>0.81699999999999995</v>
      </c>
      <c r="L32" s="32">
        <v>2.0129999999999999</v>
      </c>
      <c r="P32" s="14"/>
      <c r="Q32" s="15"/>
    </row>
    <row r="33" spans="1:17" s="3" customFormat="1" ht="11.25" customHeight="1">
      <c r="A33" s="17" t="s">
        <v>8</v>
      </c>
      <c r="B33" s="54">
        <v>4.8959999999999999</v>
      </c>
      <c r="C33" s="54">
        <v>4.1749999999999998</v>
      </c>
      <c r="D33" s="54">
        <v>9.0739999999999998</v>
      </c>
      <c r="E33" s="54">
        <v>-10.677</v>
      </c>
      <c r="F33" s="32">
        <v>2.8250000000000002</v>
      </c>
      <c r="G33" s="32">
        <v>5.0049999999999999</v>
      </c>
      <c r="H33" s="32">
        <v>3.806</v>
      </c>
      <c r="I33" s="32">
        <v>3.3109999999999999</v>
      </c>
      <c r="J33" s="32">
        <v>3.302</v>
      </c>
      <c r="K33" s="32">
        <v>0.749</v>
      </c>
      <c r="L33" s="32">
        <v>3.6469999999999998</v>
      </c>
      <c r="P33" s="14"/>
      <c r="Q33" s="15"/>
    </row>
    <row r="34" spans="1:17" s="3" customFormat="1" ht="11.25" customHeight="1">
      <c r="A34" s="17" t="s">
        <v>5</v>
      </c>
      <c r="B34" s="54">
        <v>2.4569999999999999</v>
      </c>
      <c r="C34" s="54">
        <v>7.0960000000000001</v>
      </c>
      <c r="D34" s="54">
        <v>1.734</v>
      </c>
      <c r="E34" s="54">
        <v>0.45600000000000002</v>
      </c>
      <c r="F34" s="32">
        <v>2.3540000000000001</v>
      </c>
      <c r="G34" s="32">
        <v>3.8940000000000001</v>
      </c>
      <c r="H34" s="32">
        <v>3.431</v>
      </c>
      <c r="I34" s="32">
        <v>3.0579999999999998</v>
      </c>
      <c r="J34" s="32">
        <v>2.8210000000000002</v>
      </c>
      <c r="K34" s="32">
        <v>0.72199999999999998</v>
      </c>
      <c r="L34" s="32">
        <v>3.11</v>
      </c>
      <c r="P34" s="14"/>
      <c r="Q34" s="15"/>
    </row>
    <row r="35" spans="1:17" s="24" customFormat="1" ht="3" customHeight="1">
      <c r="A35" s="83"/>
      <c r="B35" s="99" t="s">
        <v>109</v>
      </c>
      <c r="C35" s="99" t="s">
        <v>109</v>
      </c>
      <c r="D35" s="99" t="s">
        <v>109</v>
      </c>
      <c r="E35" s="99" t="s">
        <v>109</v>
      </c>
      <c r="F35" s="100" t="s">
        <v>109</v>
      </c>
      <c r="G35" s="100" t="s">
        <v>109</v>
      </c>
      <c r="H35" s="100" t="s">
        <v>109</v>
      </c>
      <c r="I35" s="100" t="s">
        <v>109</v>
      </c>
      <c r="J35" s="100" t="s">
        <v>109</v>
      </c>
      <c r="K35" s="100" t="s">
        <v>109</v>
      </c>
      <c r="L35" s="100" t="s">
        <v>109</v>
      </c>
      <c r="P35" s="25"/>
      <c r="Q35" s="26"/>
    </row>
    <row r="36" spans="1:17" s="3" customFormat="1" ht="11.25" customHeight="1">
      <c r="A36" s="17" t="s">
        <v>6</v>
      </c>
      <c r="B36" s="54">
        <v>-4.1100000000000003</v>
      </c>
      <c r="C36" s="54">
        <v>7.492</v>
      </c>
      <c r="D36" s="54">
        <v>-3.149</v>
      </c>
      <c r="E36" s="54">
        <v>-1.744</v>
      </c>
      <c r="F36" s="32">
        <v>0.95699999999999996</v>
      </c>
      <c r="G36" s="32">
        <v>1.103</v>
      </c>
      <c r="H36" s="32">
        <v>1.115</v>
      </c>
      <c r="I36" s="32">
        <v>1.8240000000000001</v>
      </c>
      <c r="J36" s="32">
        <v>0.88900000000000001</v>
      </c>
      <c r="K36" s="32">
        <v>-0.61699999999999999</v>
      </c>
      <c r="L36" s="32">
        <v>1.177</v>
      </c>
      <c r="P36" s="14"/>
      <c r="Q36" s="15"/>
    </row>
    <row r="37" spans="1:17" s="3" customFormat="1" ht="11.25" customHeight="1">
      <c r="A37" s="17" t="s">
        <v>7</v>
      </c>
      <c r="B37" s="54">
        <v>-6.5819999999999999</v>
      </c>
      <c r="C37" s="54">
        <v>5.4409999999999998</v>
      </c>
      <c r="D37" s="54">
        <v>-0.93500000000000005</v>
      </c>
      <c r="E37" s="54">
        <v>-2.8490000000000002</v>
      </c>
      <c r="F37" s="32">
        <v>1.3819999999999999</v>
      </c>
      <c r="G37" s="32">
        <v>1.05</v>
      </c>
      <c r="H37" s="32">
        <v>0.78300000000000003</v>
      </c>
      <c r="I37" s="32">
        <v>0.47499999999999998</v>
      </c>
      <c r="J37" s="32">
        <v>0.42799999999999999</v>
      </c>
      <c r="K37" s="32">
        <v>-0.54</v>
      </c>
      <c r="L37" s="32">
        <v>0.82299999999999995</v>
      </c>
      <c r="P37" s="14"/>
      <c r="Q37" s="15"/>
    </row>
    <row r="38" spans="1:17" s="3" customFormat="1" ht="11.25" customHeight="1" thickBot="1">
      <c r="A38" s="94" t="s">
        <v>10</v>
      </c>
      <c r="B38" s="95">
        <v>-0.75</v>
      </c>
      <c r="C38" s="95">
        <v>2.4</v>
      </c>
      <c r="D38" s="95">
        <v>3.597</v>
      </c>
      <c r="E38" s="95">
        <v>-3.1840000000000002</v>
      </c>
      <c r="F38" s="96">
        <v>0.73399999999999999</v>
      </c>
      <c r="G38" s="96">
        <v>2.5099999999999998</v>
      </c>
      <c r="H38" s="96">
        <v>1.782</v>
      </c>
      <c r="I38" s="96">
        <v>1.7549999999999999</v>
      </c>
      <c r="J38" s="96">
        <v>1.5980000000000001</v>
      </c>
      <c r="K38" s="96">
        <v>-0.36199999999999999</v>
      </c>
      <c r="L38" s="96">
        <v>1.6739999999999999</v>
      </c>
      <c r="P38" s="14"/>
      <c r="Q38" s="15"/>
    </row>
    <row r="39" spans="1:17" s="3" customFormat="1" ht="11.2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</sheetData>
  <mergeCells count="4">
    <mergeCell ref="A39:L39"/>
    <mergeCell ref="A1:L1"/>
    <mergeCell ref="A2:L2"/>
    <mergeCell ref="K3:L3"/>
  </mergeCells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8D40-7B0B-4E75-9F2F-18C5BCED2F96}">
  <sheetPr>
    <tabColor theme="9" tint="-0.249977111117893"/>
  </sheetPr>
  <dimension ref="A1:L38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16" t="s">
        <v>63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s="3" customFormat="1" ht="16.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113" t="s">
        <v>39</v>
      </c>
      <c r="L3" s="114"/>
    </row>
    <row r="4" spans="1:12" s="3" customFormat="1" ht="16.5" customHeight="1">
      <c r="A4" s="43"/>
      <c r="B4" s="44">
        <v>2020</v>
      </c>
      <c r="C4" s="44">
        <v>2021</v>
      </c>
      <c r="D4" s="44">
        <v>2022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105</v>
      </c>
      <c r="K4" s="44" t="s">
        <v>106</v>
      </c>
      <c r="L4" s="44" t="s">
        <v>107</v>
      </c>
    </row>
    <row r="5" spans="1:12" s="3" customFormat="1" ht="11.25" customHeight="1">
      <c r="A5" s="19" t="s">
        <v>40</v>
      </c>
      <c r="B5" s="55">
        <v>124.277</v>
      </c>
      <c r="C5" s="55">
        <v>133.58799999999999</v>
      </c>
      <c r="D5" s="55">
        <v>129.381</v>
      </c>
      <c r="E5" s="55">
        <v>127.125</v>
      </c>
      <c r="F5" s="33">
        <v>128.34200000000001</v>
      </c>
      <c r="G5" s="33">
        <v>129.75800000000001</v>
      </c>
      <c r="H5" s="33">
        <v>131.20400000000001</v>
      </c>
      <c r="I5" s="33">
        <v>133.59700000000001</v>
      </c>
      <c r="J5" s="33">
        <v>134.785</v>
      </c>
      <c r="K5" s="33">
        <v>-0.61699999999999999</v>
      </c>
      <c r="L5" s="33">
        <v>1.177</v>
      </c>
    </row>
    <row r="6" spans="1:12" s="3" customFormat="1" ht="11.25" customHeight="1">
      <c r="A6" s="17" t="s">
        <v>0</v>
      </c>
      <c r="B6" s="54">
        <v>32.159999999999997</v>
      </c>
      <c r="C6" s="54">
        <v>33.716000000000001</v>
      </c>
      <c r="D6" s="54">
        <v>30.364000000000001</v>
      </c>
      <c r="E6" s="54">
        <v>29.951000000000001</v>
      </c>
      <c r="F6" s="32">
        <v>30.433</v>
      </c>
      <c r="G6" s="32">
        <v>30.670999999999999</v>
      </c>
      <c r="H6" s="32">
        <v>30.870999999999999</v>
      </c>
      <c r="I6" s="32">
        <v>31.088000000000001</v>
      </c>
      <c r="J6" s="32">
        <v>31.29</v>
      </c>
      <c r="K6" s="32">
        <v>-3.0649999999999999</v>
      </c>
      <c r="L6" s="32">
        <v>0.878</v>
      </c>
    </row>
    <row r="7" spans="1:12" s="3" customFormat="1" ht="11.25" customHeight="1">
      <c r="A7" s="17" t="s">
        <v>1</v>
      </c>
      <c r="B7" s="54">
        <v>56.713999999999999</v>
      </c>
      <c r="C7" s="54">
        <v>62.311999999999998</v>
      </c>
      <c r="D7" s="54">
        <v>60.966000000000001</v>
      </c>
      <c r="E7" s="54">
        <v>59.465000000000003</v>
      </c>
      <c r="F7" s="32">
        <v>59.347999999999999</v>
      </c>
      <c r="G7" s="32">
        <v>59.451000000000001</v>
      </c>
      <c r="H7" s="32">
        <v>59.661000000000001</v>
      </c>
      <c r="I7" s="32">
        <v>60.878999999999998</v>
      </c>
      <c r="J7" s="32">
        <v>60.951000000000001</v>
      </c>
      <c r="K7" s="32">
        <v>0.17699999999999999</v>
      </c>
      <c r="L7" s="32">
        <v>0.495</v>
      </c>
    </row>
    <row r="8" spans="1:12" s="3" customFormat="1" ht="11.25" customHeight="1">
      <c r="A8" s="17" t="s">
        <v>9</v>
      </c>
      <c r="B8" s="54">
        <v>9.4640000000000004</v>
      </c>
      <c r="C8" s="54">
        <v>9.9860000000000007</v>
      </c>
      <c r="D8" s="54">
        <v>10.010999999999999</v>
      </c>
      <c r="E8" s="54">
        <v>9.9819999999999993</v>
      </c>
      <c r="F8" s="32">
        <v>10.452</v>
      </c>
      <c r="G8" s="32">
        <v>10.673999999999999</v>
      </c>
      <c r="H8" s="32">
        <v>10.891</v>
      </c>
      <c r="I8" s="32">
        <v>11.084</v>
      </c>
      <c r="J8" s="32">
        <v>11.271000000000001</v>
      </c>
      <c r="K8" s="32">
        <v>0.752</v>
      </c>
      <c r="L8" s="32">
        <v>2.4590000000000001</v>
      </c>
    </row>
    <row r="9" spans="1:12" s="3" customFormat="1" ht="11.25" customHeight="1">
      <c r="A9" s="17" t="s">
        <v>60</v>
      </c>
      <c r="B9" s="54">
        <v>21.908000000000001</v>
      </c>
      <c r="C9" s="54">
        <v>23.181999999999999</v>
      </c>
      <c r="D9" s="54">
        <v>23.57</v>
      </c>
      <c r="E9" s="54">
        <v>23.088000000000001</v>
      </c>
      <c r="F9" s="32">
        <v>23.329000000000001</v>
      </c>
      <c r="G9" s="32">
        <v>24.010999999999999</v>
      </c>
      <c r="H9" s="32">
        <v>24.689</v>
      </c>
      <c r="I9" s="32">
        <v>25.321999999999999</v>
      </c>
      <c r="J9" s="32">
        <v>25.923999999999999</v>
      </c>
      <c r="K9" s="32">
        <v>-0.17299999999999999</v>
      </c>
      <c r="L9" s="32">
        <v>2.3439999999999999</v>
      </c>
    </row>
    <row r="10" spans="1:12" s="3" customFormat="1" ht="11.25" customHeight="1">
      <c r="A10" s="17" t="s">
        <v>8</v>
      </c>
      <c r="B10" s="54">
        <v>0</v>
      </c>
      <c r="C10" s="54">
        <v>0</v>
      </c>
      <c r="D10" s="54">
        <v>0</v>
      </c>
      <c r="E10" s="54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 t="s">
        <v>108</v>
      </c>
      <c r="L10" s="32" t="s">
        <v>108</v>
      </c>
    </row>
    <row r="11" spans="1:12" s="3" customFormat="1" ht="11.25" customHeight="1">
      <c r="A11" s="17" t="s">
        <v>5</v>
      </c>
      <c r="B11" s="54">
        <v>4.03</v>
      </c>
      <c r="C11" s="54">
        <v>4.3920000000000003</v>
      </c>
      <c r="D11" s="54">
        <v>4.4710000000000001</v>
      </c>
      <c r="E11" s="54">
        <v>4.6390000000000002</v>
      </c>
      <c r="F11" s="32">
        <v>4.7809999999999997</v>
      </c>
      <c r="G11" s="32">
        <v>4.95</v>
      </c>
      <c r="H11" s="32">
        <v>5.0919999999999996</v>
      </c>
      <c r="I11" s="32">
        <v>5.2229999999999999</v>
      </c>
      <c r="J11" s="32">
        <v>5.35</v>
      </c>
      <c r="K11" s="32">
        <v>1.617</v>
      </c>
      <c r="L11" s="32">
        <v>2.8919999999999999</v>
      </c>
    </row>
    <row r="12" spans="1:12" s="24" customFormat="1" ht="3" customHeight="1">
      <c r="A12" s="86"/>
      <c r="B12" s="87" t="s">
        <v>109</v>
      </c>
      <c r="C12" s="87" t="s">
        <v>109</v>
      </c>
      <c r="D12" s="87" t="s">
        <v>109</v>
      </c>
      <c r="E12" s="87" t="s">
        <v>109</v>
      </c>
      <c r="F12" s="88" t="s">
        <v>109</v>
      </c>
      <c r="G12" s="88" t="s">
        <v>109</v>
      </c>
      <c r="H12" s="88" t="s">
        <v>109</v>
      </c>
      <c r="I12" s="88" t="s">
        <v>109</v>
      </c>
      <c r="J12" s="88" t="s">
        <v>109</v>
      </c>
      <c r="K12" s="88" t="s">
        <v>109</v>
      </c>
      <c r="L12" s="88" t="s">
        <v>109</v>
      </c>
    </row>
    <row r="13" spans="1:12" s="3" customFormat="1" ht="11.25" customHeight="1">
      <c r="A13" s="19" t="s">
        <v>32</v>
      </c>
      <c r="B13" s="55">
        <v>34.744999999999997</v>
      </c>
      <c r="C13" s="55">
        <v>36.636000000000003</v>
      </c>
      <c r="D13" s="55">
        <v>36.292999999999999</v>
      </c>
      <c r="E13" s="55">
        <v>35.259</v>
      </c>
      <c r="F13" s="33">
        <v>35.747</v>
      </c>
      <c r="G13" s="33">
        <v>36.122</v>
      </c>
      <c r="H13" s="33">
        <v>36.405000000000001</v>
      </c>
      <c r="I13" s="33">
        <v>36.578000000000003</v>
      </c>
      <c r="J13" s="33">
        <v>36.734999999999999</v>
      </c>
      <c r="K13" s="33">
        <v>-0.54</v>
      </c>
      <c r="L13" s="33">
        <v>0.82299999999999995</v>
      </c>
    </row>
    <row r="14" spans="1:12" s="3" customFormat="1" ht="11.25" customHeight="1">
      <c r="A14" s="17" t="s">
        <v>0</v>
      </c>
      <c r="B14" s="54">
        <v>0</v>
      </c>
      <c r="C14" s="54">
        <v>0</v>
      </c>
      <c r="D14" s="54">
        <v>0</v>
      </c>
      <c r="E14" s="54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 t="s">
        <v>108</v>
      </c>
      <c r="L14" s="32" t="s">
        <v>108</v>
      </c>
    </row>
    <row r="15" spans="1:12" s="3" customFormat="1" ht="11.25" customHeight="1">
      <c r="A15" s="17" t="s">
        <v>1</v>
      </c>
      <c r="B15" s="54">
        <v>32.665999999999997</v>
      </c>
      <c r="C15" s="54">
        <v>34.554000000000002</v>
      </c>
      <c r="D15" s="54">
        <v>34.238</v>
      </c>
      <c r="E15" s="54">
        <v>33.168999999999997</v>
      </c>
      <c r="F15" s="32">
        <v>33.615000000000002</v>
      </c>
      <c r="G15" s="32">
        <v>33.994999999999997</v>
      </c>
      <c r="H15" s="32">
        <v>34.293999999999997</v>
      </c>
      <c r="I15" s="32">
        <v>34.485999999999997</v>
      </c>
      <c r="J15" s="32">
        <v>34.664000000000001</v>
      </c>
      <c r="K15" s="32">
        <v>-0.51600000000000001</v>
      </c>
      <c r="L15" s="32">
        <v>0.88600000000000001</v>
      </c>
    </row>
    <row r="16" spans="1:12" s="3" customFormat="1" ht="11.25" customHeight="1">
      <c r="A16" s="17" t="s">
        <v>9</v>
      </c>
      <c r="B16" s="54">
        <v>1.099</v>
      </c>
      <c r="C16" s="54">
        <v>1.06</v>
      </c>
      <c r="D16" s="54">
        <v>1.026</v>
      </c>
      <c r="E16" s="54">
        <v>0.98799999999999999</v>
      </c>
      <c r="F16" s="32">
        <v>0.94399999999999995</v>
      </c>
      <c r="G16" s="32">
        <v>0.90400000000000003</v>
      </c>
      <c r="H16" s="32">
        <v>0.85499999999999998</v>
      </c>
      <c r="I16" s="32">
        <v>0.81299999999999994</v>
      </c>
      <c r="J16" s="32">
        <v>0.77</v>
      </c>
      <c r="K16" s="32">
        <v>-4.4180000000000001</v>
      </c>
      <c r="L16" s="32">
        <v>-4.87</v>
      </c>
    </row>
    <row r="17" spans="1:12" s="3" customFormat="1" ht="11.25" customHeight="1">
      <c r="A17" s="17" t="s">
        <v>60</v>
      </c>
      <c r="B17" s="54">
        <v>0.28499999999999998</v>
      </c>
      <c r="C17" s="54">
        <v>0.318</v>
      </c>
      <c r="D17" s="54">
        <v>0.34899999999999998</v>
      </c>
      <c r="E17" s="54">
        <v>0.40600000000000003</v>
      </c>
      <c r="F17" s="32">
        <v>0.44400000000000001</v>
      </c>
      <c r="G17" s="32">
        <v>0.47</v>
      </c>
      <c r="H17" s="32">
        <v>0.49399999999999999</v>
      </c>
      <c r="I17" s="32">
        <v>0.51400000000000001</v>
      </c>
      <c r="J17" s="32">
        <v>0.53400000000000003</v>
      </c>
      <c r="K17" s="32">
        <v>8.91</v>
      </c>
      <c r="L17" s="32">
        <v>5.6470000000000002</v>
      </c>
    </row>
    <row r="18" spans="1:12" s="3" customFormat="1" ht="11.25" customHeight="1">
      <c r="A18" s="17" t="s">
        <v>8</v>
      </c>
      <c r="B18" s="54">
        <v>0</v>
      </c>
      <c r="C18" s="54">
        <v>0</v>
      </c>
      <c r="D18" s="54">
        <v>0</v>
      </c>
      <c r="E18" s="54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 t="s">
        <v>108</v>
      </c>
      <c r="L18" s="32" t="s">
        <v>108</v>
      </c>
    </row>
    <row r="19" spans="1:12" s="3" customFormat="1" ht="11.25" customHeight="1">
      <c r="A19" s="101" t="s">
        <v>5</v>
      </c>
      <c r="B19" s="58">
        <v>0.69499999999999995</v>
      </c>
      <c r="C19" s="58">
        <v>0.70399999999999996</v>
      </c>
      <c r="D19" s="58">
        <v>0.68200000000000005</v>
      </c>
      <c r="E19" s="58">
        <v>0.69599999999999995</v>
      </c>
      <c r="F19" s="59">
        <v>0.74399999999999999</v>
      </c>
      <c r="G19" s="59">
        <v>0.753</v>
      </c>
      <c r="H19" s="59">
        <v>0.76200000000000001</v>
      </c>
      <c r="I19" s="59">
        <v>0.76500000000000001</v>
      </c>
      <c r="J19" s="59">
        <v>0.76600000000000001</v>
      </c>
      <c r="K19" s="59">
        <v>0.307</v>
      </c>
      <c r="L19" s="59">
        <v>1.929</v>
      </c>
    </row>
    <row r="20" spans="1:12" s="24" customFormat="1" ht="3" customHeight="1">
      <c r="A20" s="89"/>
      <c r="B20" s="90" t="s">
        <v>109</v>
      </c>
      <c r="C20" s="90" t="s">
        <v>109</v>
      </c>
      <c r="D20" s="90" t="s">
        <v>109</v>
      </c>
      <c r="E20" s="90" t="s">
        <v>109</v>
      </c>
      <c r="F20" s="91" t="s">
        <v>109</v>
      </c>
      <c r="G20" s="91" t="s">
        <v>109</v>
      </c>
      <c r="H20" s="91" t="s">
        <v>109</v>
      </c>
      <c r="I20" s="91" t="s">
        <v>109</v>
      </c>
      <c r="J20" s="91" t="s">
        <v>109</v>
      </c>
      <c r="K20" s="91" t="s">
        <v>109</v>
      </c>
      <c r="L20" s="91" t="s">
        <v>109</v>
      </c>
    </row>
    <row r="21" spans="1:12" s="3" customFormat="1" ht="11.25" customHeight="1">
      <c r="A21" s="19" t="s">
        <v>33</v>
      </c>
      <c r="B21" s="55">
        <v>44.988</v>
      </c>
      <c r="C21" s="55">
        <v>46.067</v>
      </c>
      <c r="D21" s="55">
        <v>47.723999999999997</v>
      </c>
      <c r="E21" s="55">
        <v>46.204999999999998</v>
      </c>
      <c r="F21" s="33">
        <v>46.543999999999997</v>
      </c>
      <c r="G21" s="33">
        <v>47.712000000000003</v>
      </c>
      <c r="H21" s="33">
        <v>48.561999999999998</v>
      </c>
      <c r="I21" s="33">
        <v>49.414999999999999</v>
      </c>
      <c r="J21" s="33">
        <v>50.204999999999998</v>
      </c>
      <c r="K21" s="33">
        <v>-0.36199999999999999</v>
      </c>
      <c r="L21" s="33">
        <v>1.6739999999999999</v>
      </c>
    </row>
    <row r="22" spans="1:12" s="3" customFormat="1" ht="11.25" customHeight="1">
      <c r="A22" s="17" t="s">
        <v>0</v>
      </c>
      <c r="B22" s="54">
        <v>0.24</v>
      </c>
      <c r="C22" s="54">
        <v>0.21199999999999999</v>
      </c>
      <c r="D22" s="54">
        <v>0.19900000000000001</v>
      </c>
      <c r="E22" s="54">
        <v>0.183</v>
      </c>
      <c r="F22" s="32">
        <v>0.17</v>
      </c>
      <c r="G22" s="32">
        <v>0.152</v>
      </c>
      <c r="H22" s="32">
        <v>0.13800000000000001</v>
      </c>
      <c r="I22" s="32">
        <v>0.124</v>
      </c>
      <c r="J22" s="32">
        <v>0.112</v>
      </c>
      <c r="K22" s="32">
        <v>-13.651</v>
      </c>
      <c r="L22" s="32">
        <v>-9.2949999999999999</v>
      </c>
    </row>
    <row r="23" spans="1:12" s="3" customFormat="1" ht="11.25" customHeight="1">
      <c r="A23" s="17" t="s">
        <v>1</v>
      </c>
      <c r="B23" s="54">
        <v>5.484</v>
      </c>
      <c r="C23" s="54">
        <v>5.3949999999999996</v>
      </c>
      <c r="D23" s="54">
        <v>5.3159999999999998</v>
      </c>
      <c r="E23" s="54">
        <v>5.03</v>
      </c>
      <c r="F23" s="32">
        <v>4.899</v>
      </c>
      <c r="G23" s="32">
        <v>4.8090000000000002</v>
      </c>
      <c r="H23" s="32">
        <v>4.79</v>
      </c>
      <c r="I23" s="32">
        <v>4.782</v>
      </c>
      <c r="J23" s="32">
        <v>4.774</v>
      </c>
      <c r="K23" s="32">
        <v>-5.7249999999999996</v>
      </c>
      <c r="L23" s="32">
        <v>-1.0369999999999999</v>
      </c>
    </row>
    <row r="24" spans="1:12" s="3" customFormat="1" ht="11.25" customHeight="1">
      <c r="A24" s="17" t="s">
        <v>9</v>
      </c>
      <c r="B24" s="54">
        <v>14.189</v>
      </c>
      <c r="C24" s="54">
        <v>14.467000000000001</v>
      </c>
      <c r="D24" s="54">
        <v>15.026999999999999</v>
      </c>
      <c r="E24" s="54">
        <v>13.909000000000001</v>
      </c>
      <c r="F24" s="32">
        <v>14.112</v>
      </c>
      <c r="G24" s="32">
        <v>14.702</v>
      </c>
      <c r="H24" s="32">
        <v>14.948</v>
      </c>
      <c r="I24" s="32">
        <v>15.199</v>
      </c>
      <c r="J24" s="32">
        <v>15.439</v>
      </c>
      <c r="K24" s="32">
        <v>-1.117</v>
      </c>
      <c r="L24" s="32">
        <v>2.109</v>
      </c>
    </row>
    <row r="25" spans="1:12" s="3" customFormat="1" ht="11.25" customHeight="1">
      <c r="A25" s="17" t="s">
        <v>60</v>
      </c>
      <c r="B25" s="54">
        <v>20.539000000000001</v>
      </c>
      <c r="C25" s="54">
        <v>21.248000000000001</v>
      </c>
      <c r="D25" s="54">
        <v>22.123000000000001</v>
      </c>
      <c r="E25" s="54">
        <v>22.489000000000001</v>
      </c>
      <c r="F25" s="32">
        <v>22.713000000000001</v>
      </c>
      <c r="G25" s="32">
        <v>23.151</v>
      </c>
      <c r="H25" s="32">
        <v>23.565000000000001</v>
      </c>
      <c r="I25" s="32">
        <v>23.978999999999999</v>
      </c>
      <c r="J25" s="32">
        <v>24.341000000000001</v>
      </c>
      <c r="K25" s="32">
        <v>1.7749999999999999</v>
      </c>
      <c r="L25" s="32">
        <v>1.5960000000000001</v>
      </c>
    </row>
    <row r="26" spans="1:12" s="3" customFormat="1" ht="11.25" customHeight="1">
      <c r="A26" s="17" t="s">
        <v>8</v>
      </c>
      <c r="B26" s="54">
        <v>2.5920000000000001</v>
      </c>
      <c r="C26" s="54">
        <v>2.7010000000000001</v>
      </c>
      <c r="D26" s="54">
        <v>2.9460000000000002</v>
      </c>
      <c r="E26" s="54">
        <v>2.6309999999999998</v>
      </c>
      <c r="F26" s="32">
        <v>2.706</v>
      </c>
      <c r="G26" s="32">
        <v>2.8410000000000002</v>
      </c>
      <c r="H26" s="32">
        <v>2.9489999999999998</v>
      </c>
      <c r="I26" s="32">
        <v>3.0470000000000002</v>
      </c>
      <c r="J26" s="32">
        <v>3.1469999999999998</v>
      </c>
      <c r="K26" s="32">
        <v>0.749</v>
      </c>
      <c r="L26" s="32">
        <v>3.6469999999999998</v>
      </c>
    </row>
    <row r="27" spans="1:12" s="3" customFormat="1" ht="11.25" customHeight="1">
      <c r="A27" s="17" t="s">
        <v>5</v>
      </c>
      <c r="B27" s="54">
        <v>1.9430000000000001</v>
      </c>
      <c r="C27" s="54">
        <v>2.0459999999999998</v>
      </c>
      <c r="D27" s="54">
        <v>2.113</v>
      </c>
      <c r="E27" s="54">
        <v>1.9630000000000001</v>
      </c>
      <c r="F27" s="32">
        <v>1.9450000000000001</v>
      </c>
      <c r="G27" s="32">
        <v>2.0579999999999998</v>
      </c>
      <c r="H27" s="32">
        <v>2.173</v>
      </c>
      <c r="I27" s="32">
        <v>2.2839999999999998</v>
      </c>
      <c r="J27" s="32">
        <v>2.39</v>
      </c>
      <c r="K27" s="32">
        <v>-1.085</v>
      </c>
      <c r="L27" s="32">
        <v>4.0170000000000003</v>
      </c>
    </row>
    <row r="28" spans="1:12" s="24" customFormat="1" ht="3" customHeight="1">
      <c r="A28" s="86"/>
      <c r="B28" s="87" t="s">
        <v>109</v>
      </c>
      <c r="C28" s="87" t="s">
        <v>109</v>
      </c>
      <c r="D28" s="87" t="s">
        <v>109</v>
      </c>
      <c r="E28" s="87" t="s">
        <v>109</v>
      </c>
      <c r="F28" s="88" t="s">
        <v>109</v>
      </c>
      <c r="G28" s="88" t="s">
        <v>109</v>
      </c>
      <c r="H28" s="88" t="s">
        <v>109</v>
      </c>
      <c r="I28" s="88" t="s">
        <v>109</v>
      </c>
      <c r="J28" s="88" t="s">
        <v>109</v>
      </c>
      <c r="K28" s="88" t="s">
        <v>109</v>
      </c>
      <c r="L28" s="88" t="s">
        <v>109</v>
      </c>
    </row>
    <row r="29" spans="1:12" s="3" customFormat="1" ht="11.25" customHeight="1">
      <c r="A29" s="19" t="s">
        <v>64</v>
      </c>
      <c r="B29" s="55">
        <v>296.255</v>
      </c>
      <c r="C29" s="55">
        <v>302.20499999999998</v>
      </c>
      <c r="D29" s="55">
        <v>318.33100000000002</v>
      </c>
      <c r="E29" s="55">
        <v>312.63600000000002</v>
      </c>
      <c r="F29" s="33">
        <v>316.78300000000002</v>
      </c>
      <c r="G29" s="33">
        <v>320.87099999999998</v>
      </c>
      <c r="H29" s="33">
        <v>324.548</v>
      </c>
      <c r="I29" s="33">
        <v>329.53300000000002</v>
      </c>
      <c r="J29" s="33">
        <v>332.97</v>
      </c>
      <c r="K29" s="33">
        <v>-8.3000000000000004E-2</v>
      </c>
      <c r="L29" s="33">
        <v>1.268</v>
      </c>
    </row>
    <row r="30" spans="1:12" s="3" customFormat="1" ht="11.25" customHeight="1">
      <c r="A30" s="17" t="s">
        <v>0</v>
      </c>
      <c r="B30" s="54">
        <v>41.634999999999998</v>
      </c>
      <c r="C30" s="54">
        <v>40.557000000000002</v>
      </c>
      <c r="D30" s="54">
        <v>39.081000000000003</v>
      </c>
      <c r="E30" s="54">
        <v>35.331000000000003</v>
      </c>
      <c r="F30" s="32">
        <v>32.899000000000001</v>
      </c>
      <c r="G30" s="32">
        <v>30.93</v>
      </c>
      <c r="H30" s="32">
        <v>30.754999999999999</v>
      </c>
      <c r="I30" s="32">
        <v>31.742000000000001</v>
      </c>
      <c r="J30" s="32">
        <v>30.141999999999999</v>
      </c>
      <c r="K30" s="32">
        <v>-7.9630000000000001</v>
      </c>
      <c r="L30" s="32">
        <v>-3.1269999999999998</v>
      </c>
    </row>
    <row r="31" spans="1:12" s="3" customFormat="1" ht="11.25" customHeight="1">
      <c r="A31" s="17" t="s">
        <v>1</v>
      </c>
      <c r="B31" s="54">
        <v>164.059</v>
      </c>
      <c r="C31" s="54">
        <v>164.77699999999999</v>
      </c>
      <c r="D31" s="54">
        <v>176.95699999999999</v>
      </c>
      <c r="E31" s="54">
        <v>176.57900000000001</v>
      </c>
      <c r="F31" s="32">
        <v>179.03399999999999</v>
      </c>
      <c r="G31" s="32">
        <v>179.79400000000001</v>
      </c>
      <c r="H31" s="32">
        <v>180.65199999999999</v>
      </c>
      <c r="I31" s="32">
        <v>183.20500000000001</v>
      </c>
      <c r="J31" s="32">
        <v>183.62799999999999</v>
      </c>
      <c r="K31" s="32">
        <v>0.17</v>
      </c>
      <c r="L31" s="32">
        <v>0.78600000000000003</v>
      </c>
    </row>
    <row r="32" spans="1:12" s="3" customFormat="1" ht="11.25" customHeight="1">
      <c r="A32" s="17" t="s">
        <v>9</v>
      </c>
      <c r="B32" s="54">
        <v>49.658999999999999</v>
      </c>
      <c r="C32" s="54">
        <v>55.331000000000003</v>
      </c>
      <c r="D32" s="54">
        <v>55.395000000000003</v>
      </c>
      <c r="E32" s="54">
        <v>51.947000000000003</v>
      </c>
      <c r="F32" s="32">
        <v>53.192</v>
      </c>
      <c r="G32" s="32">
        <v>55.956000000000003</v>
      </c>
      <c r="H32" s="32">
        <v>58.75</v>
      </c>
      <c r="I32" s="32">
        <v>61.118000000000002</v>
      </c>
      <c r="J32" s="32">
        <v>61.345999999999997</v>
      </c>
      <c r="K32" s="32">
        <v>-0.107</v>
      </c>
      <c r="L32" s="32">
        <v>3.3820000000000001</v>
      </c>
    </row>
    <row r="33" spans="1:12" s="3" customFormat="1" ht="11.25" customHeight="1">
      <c r="A33" s="17" t="s">
        <v>2</v>
      </c>
      <c r="B33" s="54">
        <v>34.119</v>
      </c>
      <c r="C33" s="54">
        <v>33.656999999999996</v>
      </c>
      <c r="D33" s="54">
        <v>37.5</v>
      </c>
      <c r="E33" s="54">
        <v>38.442</v>
      </c>
      <c r="F33" s="32">
        <v>40.497999999999998</v>
      </c>
      <c r="G33" s="32">
        <v>41.991</v>
      </c>
      <c r="H33" s="32">
        <v>41.110999999999997</v>
      </c>
      <c r="I33" s="32">
        <v>39.005000000000003</v>
      </c>
      <c r="J33" s="32">
        <v>42.109000000000002</v>
      </c>
      <c r="K33" s="32">
        <v>6.2149999999999999</v>
      </c>
      <c r="L33" s="32">
        <v>1.839</v>
      </c>
    </row>
    <row r="34" spans="1:12" s="3" customFormat="1" ht="11.25" customHeight="1" thickBot="1">
      <c r="A34" s="94" t="s">
        <v>5</v>
      </c>
      <c r="B34" s="95">
        <v>6.7830000000000004</v>
      </c>
      <c r="C34" s="95">
        <v>7.883</v>
      </c>
      <c r="D34" s="95">
        <v>9.3989999999999991</v>
      </c>
      <c r="E34" s="95">
        <v>10.337999999999999</v>
      </c>
      <c r="F34" s="96">
        <v>11.16</v>
      </c>
      <c r="G34" s="96">
        <v>12.201000000000001</v>
      </c>
      <c r="H34" s="96">
        <v>13.281000000000001</v>
      </c>
      <c r="I34" s="96">
        <v>14.462999999999999</v>
      </c>
      <c r="J34" s="96">
        <v>15.744999999999999</v>
      </c>
      <c r="K34" s="96">
        <v>17.137</v>
      </c>
      <c r="L34" s="96">
        <v>8.7780000000000005</v>
      </c>
    </row>
    <row r="35" spans="1:12" s="3" customFormat="1" ht="11.25" customHeight="1">
      <c r="A35" s="119" t="s">
        <v>84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</sheetData>
  <mergeCells count="4">
    <mergeCell ref="A1:L1"/>
    <mergeCell ref="A2:L2"/>
    <mergeCell ref="K3:L3"/>
    <mergeCell ref="A35:L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M33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3" ht="30" customHeight="1">
      <c r="A1" s="110" t="s">
        <v>95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>
      <c r="A2" s="122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3" s="3" customFormat="1" ht="16.5" customHeight="1">
      <c r="A3" s="49"/>
      <c r="B3" s="48"/>
      <c r="C3" s="48"/>
      <c r="D3" s="48"/>
      <c r="E3" s="48"/>
      <c r="F3" s="48"/>
      <c r="G3" s="48"/>
      <c r="H3" s="48"/>
      <c r="I3" s="48"/>
      <c r="J3" s="48"/>
      <c r="K3" s="117" t="s">
        <v>39</v>
      </c>
      <c r="L3" s="118"/>
    </row>
    <row r="4" spans="1:13" s="3" customFormat="1" ht="16.5" customHeight="1">
      <c r="A4" s="49"/>
      <c r="B4" s="48">
        <v>2020</v>
      </c>
      <c r="C4" s="48">
        <v>2021</v>
      </c>
      <c r="D4" s="48">
        <v>2022</v>
      </c>
      <c r="E4" s="48" t="s">
        <v>100</v>
      </c>
      <c r="F4" s="48" t="s">
        <v>101</v>
      </c>
      <c r="G4" s="48" t="s">
        <v>102</v>
      </c>
      <c r="H4" s="48" t="s">
        <v>103</v>
      </c>
      <c r="I4" s="48" t="s">
        <v>104</v>
      </c>
      <c r="J4" s="48" t="s">
        <v>105</v>
      </c>
      <c r="K4" s="44" t="s">
        <v>106</v>
      </c>
      <c r="L4" s="44" t="s">
        <v>107</v>
      </c>
      <c r="M4" s="8"/>
    </row>
    <row r="5" spans="1:13" s="3" customFormat="1" ht="11.25" customHeight="1">
      <c r="A5" s="19" t="s">
        <v>26</v>
      </c>
      <c r="B5" s="55">
        <v>122.044</v>
      </c>
      <c r="C5" s="55">
        <v>122.761</v>
      </c>
      <c r="D5" s="55">
        <v>114.968</v>
      </c>
      <c r="E5" s="55">
        <v>107.72199999999999</v>
      </c>
      <c r="F5" s="33">
        <v>104.251</v>
      </c>
      <c r="G5" s="33">
        <v>101.151</v>
      </c>
      <c r="H5" s="33">
        <v>101.10899999999999</v>
      </c>
      <c r="I5" s="33">
        <v>103.096</v>
      </c>
      <c r="J5" s="33">
        <v>100.629</v>
      </c>
      <c r="K5" s="33">
        <v>-6.1740000000000004</v>
      </c>
      <c r="L5" s="33">
        <v>-1.353</v>
      </c>
    </row>
    <row r="6" spans="1:13" s="3" customFormat="1" ht="11.25" customHeight="1">
      <c r="A6" s="17" t="s">
        <v>11</v>
      </c>
      <c r="B6" s="54">
        <v>70.742999999999995</v>
      </c>
      <c r="C6" s="54">
        <v>68.94</v>
      </c>
      <c r="D6" s="54">
        <v>67.123999999999995</v>
      </c>
      <c r="E6" s="54">
        <v>60.704999999999998</v>
      </c>
      <c r="F6" s="32">
        <v>56.542000000000002</v>
      </c>
      <c r="G6" s="32">
        <v>53.148000000000003</v>
      </c>
      <c r="H6" s="32">
        <v>52.850999999999999</v>
      </c>
      <c r="I6" s="32">
        <v>54.542000000000002</v>
      </c>
      <c r="J6" s="32">
        <v>51.798000000000002</v>
      </c>
      <c r="K6" s="32">
        <v>-7.93</v>
      </c>
      <c r="L6" s="32">
        <v>-3.1240000000000001</v>
      </c>
    </row>
    <row r="7" spans="1:13" s="3" customFormat="1" ht="11.25" customHeight="1">
      <c r="A7" s="20" t="s">
        <v>12</v>
      </c>
      <c r="B7" s="54">
        <v>70.742999999999995</v>
      </c>
      <c r="C7" s="54">
        <v>68.94</v>
      </c>
      <c r="D7" s="54">
        <v>67.123999999999995</v>
      </c>
      <c r="E7" s="54">
        <v>60.704999999999998</v>
      </c>
      <c r="F7" s="32">
        <v>56.542000000000002</v>
      </c>
      <c r="G7" s="32">
        <v>53.148000000000003</v>
      </c>
      <c r="H7" s="32">
        <v>52.850999999999999</v>
      </c>
      <c r="I7" s="32">
        <v>54.542000000000002</v>
      </c>
      <c r="J7" s="32">
        <v>51.798000000000002</v>
      </c>
      <c r="K7" s="32">
        <v>-7.93</v>
      </c>
      <c r="L7" s="32">
        <v>-3.1240000000000001</v>
      </c>
    </row>
    <row r="8" spans="1:13" s="3" customFormat="1" ht="11.25" customHeight="1">
      <c r="A8" s="20" t="s">
        <v>13</v>
      </c>
      <c r="B8" s="54">
        <v>0</v>
      </c>
      <c r="C8" s="54">
        <v>0</v>
      </c>
      <c r="D8" s="54">
        <v>0</v>
      </c>
      <c r="E8" s="54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 t="s">
        <v>108</v>
      </c>
      <c r="L8" s="32" t="s">
        <v>108</v>
      </c>
    </row>
    <row r="9" spans="1:13" s="3" customFormat="1" ht="11.25" customHeight="1">
      <c r="A9" s="20" t="s">
        <v>14</v>
      </c>
      <c r="B9" s="54">
        <v>0</v>
      </c>
      <c r="C9" s="54">
        <v>0</v>
      </c>
      <c r="D9" s="54">
        <v>0</v>
      </c>
      <c r="E9" s="54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 t="s">
        <v>108</v>
      </c>
      <c r="L9" s="32" t="s">
        <v>108</v>
      </c>
    </row>
    <row r="10" spans="1:13" s="3" customFormat="1" ht="11.25" customHeight="1">
      <c r="A10" s="20" t="s">
        <v>65</v>
      </c>
      <c r="B10" s="54">
        <v>0</v>
      </c>
      <c r="C10" s="54">
        <v>0</v>
      </c>
      <c r="D10" s="54">
        <v>0</v>
      </c>
      <c r="E10" s="54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 t="s">
        <v>108</v>
      </c>
      <c r="L10" s="32" t="s">
        <v>108</v>
      </c>
    </row>
    <row r="11" spans="1:13" s="24" customFormat="1" ht="3" customHeight="1">
      <c r="A11" s="83"/>
      <c r="B11" s="84" t="s">
        <v>109</v>
      </c>
      <c r="C11" s="84" t="s">
        <v>109</v>
      </c>
      <c r="D11" s="84" t="s">
        <v>109</v>
      </c>
      <c r="E11" s="84" t="s">
        <v>109</v>
      </c>
      <c r="F11" s="85" t="s">
        <v>109</v>
      </c>
      <c r="G11" s="85" t="s">
        <v>109</v>
      </c>
      <c r="H11" s="85" t="s">
        <v>109</v>
      </c>
      <c r="I11" s="85" t="s">
        <v>109</v>
      </c>
      <c r="J11" s="85" t="s">
        <v>109</v>
      </c>
      <c r="K11" s="85" t="s">
        <v>109</v>
      </c>
      <c r="L11" s="85" t="s">
        <v>109</v>
      </c>
    </row>
    <row r="12" spans="1:13" s="3" customFormat="1" ht="11.25" customHeight="1">
      <c r="A12" s="18" t="s">
        <v>24</v>
      </c>
      <c r="B12" s="55">
        <v>51.301000000000002</v>
      </c>
      <c r="C12" s="55">
        <v>53.822000000000003</v>
      </c>
      <c r="D12" s="55">
        <v>47.844000000000001</v>
      </c>
      <c r="E12" s="55">
        <v>47.017000000000003</v>
      </c>
      <c r="F12" s="33">
        <v>47.71</v>
      </c>
      <c r="G12" s="33">
        <v>48.003</v>
      </c>
      <c r="H12" s="33">
        <v>48.258000000000003</v>
      </c>
      <c r="I12" s="33">
        <v>48.555</v>
      </c>
      <c r="J12" s="33">
        <v>48.831000000000003</v>
      </c>
      <c r="K12" s="33">
        <v>-3.57</v>
      </c>
      <c r="L12" s="33">
        <v>0.76</v>
      </c>
    </row>
    <row r="13" spans="1:13" s="3" customFormat="1" ht="11.25" customHeight="1">
      <c r="A13" s="20" t="s">
        <v>6</v>
      </c>
      <c r="B13" s="54">
        <v>50.795000000000002</v>
      </c>
      <c r="C13" s="54">
        <v>53.375</v>
      </c>
      <c r="D13" s="54">
        <v>47.420999999999999</v>
      </c>
      <c r="E13" s="54">
        <v>46.628999999999998</v>
      </c>
      <c r="F13" s="32">
        <v>47.35</v>
      </c>
      <c r="G13" s="32">
        <v>47.68</v>
      </c>
      <c r="H13" s="32">
        <v>47.966000000000001</v>
      </c>
      <c r="I13" s="32">
        <v>48.290999999999997</v>
      </c>
      <c r="J13" s="32">
        <v>48.591999999999999</v>
      </c>
      <c r="K13" s="32">
        <v>-3.4529999999999998</v>
      </c>
      <c r="L13" s="32">
        <v>0.82799999999999996</v>
      </c>
    </row>
    <row r="14" spans="1:13" s="3" customFormat="1" ht="11.25" customHeight="1">
      <c r="A14" s="20" t="s">
        <v>7</v>
      </c>
      <c r="B14" s="54">
        <v>0</v>
      </c>
      <c r="C14" s="54">
        <v>0</v>
      </c>
      <c r="D14" s="54">
        <v>0</v>
      </c>
      <c r="E14" s="54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 t="s">
        <v>108</v>
      </c>
      <c r="L14" s="32" t="s">
        <v>108</v>
      </c>
    </row>
    <row r="15" spans="1:13" s="3" customFormat="1" ht="11.25" customHeight="1">
      <c r="A15" s="102" t="s">
        <v>10</v>
      </c>
      <c r="B15" s="58">
        <v>0.50600000000000001</v>
      </c>
      <c r="C15" s="58">
        <v>0.44700000000000001</v>
      </c>
      <c r="D15" s="58">
        <v>0.42299999999999999</v>
      </c>
      <c r="E15" s="58">
        <v>0.38800000000000001</v>
      </c>
      <c r="F15" s="59">
        <v>0.36</v>
      </c>
      <c r="G15" s="59">
        <v>0.32300000000000001</v>
      </c>
      <c r="H15" s="59">
        <v>0.29199999999999998</v>
      </c>
      <c r="I15" s="59">
        <v>0.26400000000000001</v>
      </c>
      <c r="J15" s="59">
        <v>0.23899999999999999</v>
      </c>
      <c r="K15" s="59">
        <v>-13.526999999999999</v>
      </c>
      <c r="L15" s="59">
        <v>-9.2880000000000003</v>
      </c>
    </row>
    <row r="16" spans="1:13" s="24" customFormat="1" ht="3" customHeight="1">
      <c r="A16" s="89"/>
      <c r="B16" s="90" t="s">
        <v>109</v>
      </c>
      <c r="C16" s="90" t="s">
        <v>109</v>
      </c>
      <c r="D16" s="90" t="s">
        <v>109</v>
      </c>
      <c r="E16" s="90" t="s">
        <v>109</v>
      </c>
      <c r="F16" s="91" t="s">
        <v>109</v>
      </c>
      <c r="G16" s="91" t="s">
        <v>109</v>
      </c>
      <c r="H16" s="91" t="s">
        <v>109</v>
      </c>
      <c r="I16" s="91" t="s">
        <v>109</v>
      </c>
      <c r="J16" s="91" t="s">
        <v>109</v>
      </c>
      <c r="K16" s="91" t="s">
        <v>109</v>
      </c>
      <c r="L16" s="91" t="e">
        <v>#VALUE!</v>
      </c>
    </row>
    <row r="17" spans="1:12" s="3" customFormat="1" ht="11.25" customHeight="1">
      <c r="A17" s="16" t="s">
        <v>17</v>
      </c>
      <c r="B17" s="53" t="s">
        <v>109</v>
      </c>
      <c r="C17" s="53" t="s">
        <v>109</v>
      </c>
      <c r="D17" s="53" t="s">
        <v>109</v>
      </c>
      <c r="E17" s="53" t="s">
        <v>109</v>
      </c>
      <c r="F17" s="31" t="s">
        <v>109</v>
      </c>
      <c r="G17" s="31" t="s">
        <v>109</v>
      </c>
      <c r="H17" s="31" t="s">
        <v>109</v>
      </c>
      <c r="I17" s="31" t="s">
        <v>109</v>
      </c>
      <c r="J17" s="31" t="s">
        <v>109</v>
      </c>
      <c r="K17" s="31" t="s">
        <v>109</v>
      </c>
      <c r="L17" s="31" t="s">
        <v>109</v>
      </c>
    </row>
    <row r="18" spans="1:12" s="3" customFormat="1" ht="11.25" customHeight="1">
      <c r="A18" s="17" t="s">
        <v>18</v>
      </c>
      <c r="B18" s="54">
        <v>7.1769999999999996</v>
      </c>
      <c r="C18" s="54">
        <v>7.3239999999999998</v>
      </c>
      <c r="D18" s="54">
        <v>6.2089999999999996</v>
      </c>
      <c r="E18" s="54">
        <v>5.6029999999999998</v>
      </c>
      <c r="F18" s="32">
        <v>5.6760000000000002</v>
      </c>
      <c r="G18" s="32">
        <v>5.4909999999999997</v>
      </c>
      <c r="H18" s="32">
        <v>5.4290000000000003</v>
      </c>
      <c r="I18" s="32">
        <v>5.3330000000000002</v>
      </c>
      <c r="J18" s="32">
        <v>5.2489999999999997</v>
      </c>
      <c r="K18" s="32">
        <v>-9.5039999999999996</v>
      </c>
      <c r="L18" s="32">
        <v>-1.294</v>
      </c>
    </row>
    <row r="19" spans="1:12" s="3" customFormat="1" ht="11.25" customHeight="1">
      <c r="A19" s="17" t="s">
        <v>19</v>
      </c>
      <c r="B19" s="54">
        <v>114.867</v>
      </c>
      <c r="C19" s="54">
        <v>115.437</v>
      </c>
      <c r="D19" s="54">
        <v>108.759</v>
      </c>
      <c r="E19" s="54">
        <v>102.119</v>
      </c>
      <c r="F19" s="32">
        <v>98.575000000000003</v>
      </c>
      <c r="G19" s="32">
        <v>95.66</v>
      </c>
      <c r="H19" s="32">
        <v>95.68</v>
      </c>
      <c r="I19" s="32">
        <v>97.763999999999996</v>
      </c>
      <c r="J19" s="32">
        <v>95.379000000000005</v>
      </c>
      <c r="K19" s="32">
        <v>-5.9690000000000003</v>
      </c>
      <c r="L19" s="32">
        <v>-1.3560000000000001</v>
      </c>
    </row>
    <row r="20" spans="1:12" s="3" customFormat="1" ht="11.25" customHeight="1">
      <c r="A20" s="20" t="s">
        <v>20</v>
      </c>
      <c r="B20" s="54">
        <v>32.822000000000003</v>
      </c>
      <c r="C20" s="54">
        <v>34.121000000000002</v>
      </c>
      <c r="D20" s="54">
        <v>31.423999999999999</v>
      </c>
      <c r="E20" s="54">
        <v>31.632000000000001</v>
      </c>
      <c r="F20" s="32">
        <v>32.350999999999999</v>
      </c>
      <c r="G20" s="32">
        <v>32.835999999999999</v>
      </c>
      <c r="H20" s="32">
        <v>33.170999999999999</v>
      </c>
      <c r="I20" s="32">
        <v>33.450000000000003</v>
      </c>
      <c r="J20" s="32">
        <v>33.712000000000003</v>
      </c>
      <c r="K20" s="32">
        <v>-2.2360000000000002</v>
      </c>
      <c r="L20" s="32">
        <v>1.282</v>
      </c>
    </row>
    <row r="21" spans="1:12" s="3" customFormat="1" ht="11.25" customHeight="1" thickBot="1">
      <c r="A21" s="103" t="s">
        <v>21</v>
      </c>
      <c r="B21" s="95">
        <v>69.772000000000006</v>
      </c>
      <c r="C21" s="95">
        <v>68.040000000000006</v>
      </c>
      <c r="D21" s="95">
        <v>66.212000000000003</v>
      </c>
      <c r="E21" s="95">
        <v>59.792999999999999</v>
      </c>
      <c r="F21" s="96">
        <v>55.732999999999997</v>
      </c>
      <c r="G21" s="96">
        <v>52.427999999999997</v>
      </c>
      <c r="H21" s="96">
        <v>52.11</v>
      </c>
      <c r="I21" s="96">
        <v>53.811</v>
      </c>
      <c r="J21" s="96">
        <v>51.073</v>
      </c>
      <c r="K21" s="96">
        <v>-8.0090000000000003</v>
      </c>
      <c r="L21" s="96">
        <v>-3.1030000000000002</v>
      </c>
    </row>
    <row r="22" spans="1:12" s="3" customFormat="1" ht="11.25" customHeight="1">
      <c r="A22" s="11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2:12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</sheetData>
  <customSheetViews>
    <customSheetView guid="{E21A5CA9-7CBE-4474-B8FE-9F4A006AF931}" scale="120" hiddenColumns="1">
      <pane xSplit="117" ySplit="10" topLeftCell="DO11" activePane="bottomRight" state="frozen"/>
      <selection pane="bottomRight" activeCell="ER22" sqref="ER22"/>
      <pageMargins left="0.7" right="0.7" top="0.75" bottom="0.75" header="0.3" footer="0.3"/>
    </customSheetView>
    <customSheetView guid="{0ED58270-0AE7-48B8-A383-AAA07351C80D}" scale="120" hiddenColumns="1">
      <pane xSplit="3" ySplit="10" topLeftCell="D11" activePane="bottomRight" state="frozen"/>
      <selection pane="bottomRight" activeCell="C7" sqref="C7:EQ28"/>
      <pageMargins left="0.7" right="0.7" top="0.75" bottom="0.75" header="0.3" footer="0.3"/>
    </customSheetView>
    <customSheetView guid="{48DE1692-3065-4EF6-B379-EDE5BB223DD5}" scale="120" hiddenColumns="1">
      <pane xSplit="117" ySplit="10" topLeftCell="DO11" activePane="bottomRight" state="frozen"/>
      <selection pane="bottomRight" activeCell="ER22" sqref="ER22"/>
      <pageMargins left="0.7" right="0.7" top="0.75" bottom="0.75" header="0.3" footer="0.3"/>
    </customSheetView>
  </customSheetViews>
  <mergeCells count="4">
    <mergeCell ref="A22:L22"/>
    <mergeCell ref="A1:L1"/>
    <mergeCell ref="A2:L2"/>
    <mergeCell ref="K3:L3"/>
  </mergeCells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L39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110" t="s">
        <v>96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22" t="s">
        <v>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s="3" customFormat="1" ht="16.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113" t="s">
        <v>39</v>
      </c>
      <c r="L3" s="114"/>
    </row>
    <row r="4" spans="1:12" s="3" customFormat="1" ht="16.5" customHeight="1">
      <c r="A4" s="43"/>
      <c r="B4" s="44">
        <v>2020</v>
      </c>
      <c r="C4" s="44">
        <v>2021</v>
      </c>
      <c r="D4" s="44">
        <v>2022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105</v>
      </c>
      <c r="K4" s="44" t="s">
        <v>106</v>
      </c>
      <c r="L4" s="44" t="s">
        <v>107</v>
      </c>
    </row>
    <row r="5" spans="1:12" s="3" customFormat="1" ht="11.25" customHeight="1">
      <c r="A5" s="19" t="s">
        <v>25</v>
      </c>
      <c r="B5" s="55">
        <v>775.68200000000002</v>
      </c>
      <c r="C5" s="55">
        <v>830.721</v>
      </c>
      <c r="D5" s="55">
        <v>814.529</v>
      </c>
      <c r="E5" s="55">
        <v>779.68700000000001</v>
      </c>
      <c r="F5" s="33">
        <v>785.49099999999999</v>
      </c>
      <c r="G5" s="33">
        <v>793.26</v>
      </c>
      <c r="H5" s="33">
        <v>795.61199999999997</v>
      </c>
      <c r="I5" s="33">
        <v>807.399</v>
      </c>
      <c r="J5" s="33">
        <v>808.93200000000002</v>
      </c>
      <c r="K5" s="33">
        <v>-0.71299999999999997</v>
      </c>
      <c r="L5" s="33">
        <v>0.73899999999999999</v>
      </c>
    </row>
    <row r="6" spans="1:12" s="3" customFormat="1" ht="3" customHeight="1">
      <c r="A6" s="60"/>
      <c r="B6" s="61" t="s">
        <v>109</v>
      </c>
      <c r="C6" s="61" t="s">
        <v>109</v>
      </c>
      <c r="D6" s="61" t="s">
        <v>109</v>
      </c>
      <c r="E6" s="61" t="s">
        <v>109</v>
      </c>
      <c r="F6" s="62" t="s">
        <v>109</v>
      </c>
      <c r="G6" s="62" t="s">
        <v>109</v>
      </c>
      <c r="H6" s="62" t="s">
        <v>109</v>
      </c>
      <c r="I6" s="62" t="s">
        <v>109</v>
      </c>
      <c r="J6" s="62" t="s">
        <v>109</v>
      </c>
      <c r="K6" s="62" t="s">
        <v>109</v>
      </c>
      <c r="L6" s="62" t="s">
        <v>109</v>
      </c>
    </row>
    <row r="7" spans="1:12" s="3" customFormat="1" ht="11.25" customHeight="1">
      <c r="A7" s="18" t="s">
        <v>76</v>
      </c>
      <c r="B7" s="56">
        <v>1089.296</v>
      </c>
      <c r="C7" s="56">
        <v>1089.1010000000001</v>
      </c>
      <c r="D7" s="56">
        <v>1155.893</v>
      </c>
      <c r="E7" s="56">
        <v>1150.06</v>
      </c>
      <c r="F7" s="41">
        <v>1163.8789999999999</v>
      </c>
      <c r="G7" s="41">
        <v>1168.673</v>
      </c>
      <c r="H7" s="41">
        <v>1174.211</v>
      </c>
      <c r="I7" s="41">
        <v>1190.8019999999999</v>
      </c>
      <c r="J7" s="41">
        <v>1193.5509999999999</v>
      </c>
      <c r="K7" s="41">
        <v>-0.433</v>
      </c>
      <c r="L7" s="41">
        <v>0.745</v>
      </c>
    </row>
    <row r="8" spans="1:12" s="3" customFormat="1" ht="11.25" customHeight="1">
      <c r="A8" s="20" t="s">
        <v>36</v>
      </c>
      <c r="B8" s="54">
        <v>1089.2850000000001</v>
      </c>
      <c r="C8" s="54">
        <v>1089.069</v>
      </c>
      <c r="D8" s="54">
        <v>1155.425</v>
      </c>
      <c r="E8" s="54">
        <v>1149.566</v>
      </c>
      <c r="F8" s="32">
        <v>1163.508</v>
      </c>
      <c r="G8" s="32">
        <v>1168.306</v>
      </c>
      <c r="H8" s="32">
        <v>1173.8430000000001</v>
      </c>
      <c r="I8" s="32">
        <v>1190.4280000000001</v>
      </c>
      <c r="J8" s="32">
        <v>1193.1759999999999</v>
      </c>
      <c r="K8" s="32">
        <v>-0.441</v>
      </c>
      <c r="L8" s="32">
        <v>0.747</v>
      </c>
    </row>
    <row r="9" spans="1:12" s="3" customFormat="1" ht="11.25" customHeight="1">
      <c r="A9" s="57" t="s">
        <v>65</v>
      </c>
      <c r="B9" s="58">
        <v>1089.2850000000001</v>
      </c>
      <c r="C9" s="58">
        <v>1089.069</v>
      </c>
      <c r="D9" s="58">
        <v>1155.425</v>
      </c>
      <c r="E9" s="58">
        <v>1149.566</v>
      </c>
      <c r="F9" s="59">
        <v>1163.508</v>
      </c>
      <c r="G9" s="59">
        <v>1168.306</v>
      </c>
      <c r="H9" s="59">
        <v>1173.8430000000001</v>
      </c>
      <c r="I9" s="59">
        <v>1190.4280000000001</v>
      </c>
      <c r="J9" s="59">
        <v>1193.1759999999999</v>
      </c>
      <c r="K9" s="59">
        <v>-0.441</v>
      </c>
      <c r="L9" s="59">
        <v>0.747</v>
      </c>
    </row>
    <row r="10" spans="1:12" s="3" customFormat="1" ht="2.25" customHeight="1">
      <c r="A10" s="20"/>
      <c r="B10" s="54" t="s">
        <v>109</v>
      </c>
      <c r="C10" s="54" t="s">
        <v>109</v>
      </c>
      <c r="D10" s="54" t="s">
        <v>109</v>
      </c>
      <c r="E10" s="54" t="s">
        <v>109</v>
      </c>
      <c r="F10" s="32" t="s">
        <v>109</v>
      </c>
      <c r="G10" s="32" t="s">
        <v>109</v>
      </c>
      <c r="H10" s="32" t="s">
        <v>109</v>
      </c>
      <c r="I10" s="32" t="s">
        <v>109</v>
      </c>
      <c r="J10" s="32" t="s">
        <v>109</v>
      </c>
      <c r="K10" s="32" t="s">
        <v>109</v>
      </c>
      <c r="L10" s="32" t="s">
        <v>109</v>
      </c>
    </row>
    <row r="11" spans="1:12" s="3" customFormat="1" ht="11.25" customHeight="1">
      <c r="A11" s="18" t="s">
        <v>78</v>
      </c>
      <c r="B11" s="56">
        <v>-313.61399999999998</v>
      </c>
      <c r="C11" s="56">
        <v>-258.38</v>
      </c>
      <c r="D11" s="56">
        <v>-341.36399999999998</v>
      </c>
      <c r="E11" s="56">
        <v>-370.37299999999999</v>
      </c>
      <c r="F11" s="41">
        <v>-378.38799999999998</v>
      </c>
      <c r="G11" s="41">
        <v>-375.41300000000001</v>
      </c>
      <c r="H11" s="41">
        <v>-378.6</v>
      </c>
      <c r="I11" s="41">
        <v>-383.40300000000002</v>
      </c>
      <c r="J11" s="41">
        <v>-384.61900000000003</v>
      </c>
      <c r="K11" s="41">
        <v>0.17199999999999999</v>
      </c>
      <c r="L11" s="41">
        <v>0.75800000000000001</v>
      </c>
    </row>
    <row r="12" spans="1:12" s="3" customFormat="1" ht="11.25" customHeight="1">
      <c r="A12" s="20" t="s">
        <v>36</v>
      </c>
      <c r="B12" s="54">
        <v>-1107.1890000000001</v>
      </c>
      <c r="C12" s="54">
        <v>-1105.789</v>
      </c>
      <c r="D12" s="54">
        <v>-1179.249</v>
      </c>
      <c r="E12" s="54">
        <v>-1175.9449999999999</v>
      </c>
      <c r="F12" s="32">
        <v>-1199.8530000000001</v>
      </c>
      <c r="G12" s="32">
        <v>-1202.4459999999999</v>
      </c>
      <c r="H12" s="32">
        <v>-1209.54</v>
      </c>
      <c r="I12" s="32">
        <v>-1226.434</v>
      </c>
      <c r="J12" s="32">
        <v>-1229.569</v>
      </c>
      <c r="K12" s="32">
        <v>-0.35299999999999998</v>
      </c>
      <c r="L12" s="32">
        <v>0.89600000000000002</v>
      </c>
    </row>
    <row r="13" spans="1:12" s="3" customFormat="1" ht="11.25" customHeight="1">
      <c r="A13" s="40" t="s">
        <v>12</v>
      </c>
      <c r="B13" s="54">
        <v>3.8260000000000001</v>
      </c>
      <c r="C13" s="54">
        <v>4.1879999999999997</v>
      </c>
      <c r="D13" s="54">
        <v>5.0229999999999997</v>
      </c>
      <c r="E13" s="54">
        <v>3.012</v>
      </c>
      <c r="F13" s="32">
        <v>2.1669999999999998</v>
      </c>
      <c r="G13" s="32">
        <v>1.8169999999999999</v>
      </c>
      <c r="H13" s="32">
        <v>1.581</v>
      </c>
      <c r="I13" s="32">
        <v>1.345</v>
      </c>
      <c r="J13" s="32">
        <v>1.1120000000000001</v>
      </c>
      <c r="K13" s="32">
        <v>-18.942</v>
      </c>
      <c r="L13" s="32">
        <v>-18.071000000000002</v>
      </c>
    </row>
    <row r="14" spans="1:12" s="3" customFormat="1" ht="11.25" customHeight="1">
      <c r="A14" s="40" t="s">
        <v>13</v>
      </c>
      <c r="B14" s="54">
        <v>1.5940000000000001</v>
      </c>
      <c r="C14" s="54">
        <v>1.7729999999999999</v>
      </c>
      <c r="D14" s="54">
        <v>1.6830000000000001</v>
      </c>
      <c r="E14" s="54">
        <v>1.387</v>
      </c>
      <c r="F14" s="32">
        <v>1.2649999999999999</v>
      </c>
      <c r="G14" s="32">
        <v>1.3720000000000001</v>
      </c>
      <c r="H14" s="32">
        <v>1.417</v>
      </c>
      <c r="I14" s="32">
        <v>1.47</v>
      </c>
      <c r="J14" s="32">
        <v>1.5209999999999999</v>
      </c>
      <c r="K14" s="32">
        <v>4.7619999999999996</v>
      </c>
      <c r="L14" s="32">
        <v>1.861</v>
      </c>
    </row>
    <row r="15" spans="1:12" s="3" customFormat="1" ht="11.25" customHeight="1">
      <c r="A15" s="40" t="s">
        <v>14</v>
      </c>
      <c r="B15" s="54">
        <v>0.254</v>
      </c>
      <c r="C15" s="54">
        <v>1.6719999999999999</v>
      </c>
      <c r="D15" s="54">
        <v>3.4489999999999998</v>
      </c>
      <c r="E15" s="54">
        <v>2.6749999999999998</v>
      </c>
      <c r="F15" s="32">
        <v>1.837</v>
      </c>
      <c r="G15" s="32">
        <v>1.2589999999999999</v>
      </c>
      <c r="H15" s="32">
        <v>1.268</v>
      </c>
      <c r="I15" s="32">
        <v>1.28</v>
      </c>
      <c r="J15" s="32">
        <v>1.2889999999999999</v>
      </c>
      <c r="K15" s="32">
        <v>16.029</v>
      </c>
      <c r="L15" s="32">
        <v>-13.585000000000001</v>
      </c>
    </row>
    <row r="16" spans="1:12" s="3" customFormat="1" ht="11.25" customHeight="1">
      <c r="A16" s="40" t="s">
        <v>77</v>
      </c>
      <c r="B16" s="54">
        <v>-1112.8630000000001</v>
      </c>
      <c r="C16" s="54">
        <v>-1113.422</v>
      </c>
      <c r="D16" s="54">
        <v>-1189.404</v>
      </c>
      <c r="E16" s="54">
        <v>-1183.019</v>
      </c>
      <c r="F16" s="32">
        <v>-1205.1220000000001</v>
      </c>
      <c r="G16" s="32">
        <v>-1206.893</v>
      </c>
      <c r="H16" s="32">
        <v>-1213.8050000000001</v>
      </c>
      <c r="I16" s="32">
        <v>-1230.529</v>
      </c>
      <c r="J16" s="32">
        <v>-1233.491</v>
      </c>
      <c r="K16" s="32">
        <v>-0.41499999999999998</v>
      </c>
      <c r="L16" s="32">
        <v>0.83899999999999997</v>
      </c>
    </row>
    <row r="17" spans="1:12" s="24" customFormat="1" ht="3" customHeight="1">
      <c r="A17" s="83"/>
      <c r="B17" s="84" t="s">
        <v>109</v>
      </c>
      <c r="C17" s="84" t="s">
        <v>109</v>
      </c>
      <c r="D17" s="84" t="s">
        <v>109</v>
      </c>
      <c r="E17" s="84" t="s">
        <v>109</v>
      </c>
      <c r="F17" s="85" t="s">
        <v>109</v>
      </c>
      <c r="G17" s="85" t="s">
        <v>109</v>
      </c>
      <c r="H17" s="85" t="s">
        <v>109</v>
      </c>
      <c r="I17" s="85" t="s">
        <v>109</v>
      </c>
      <c r="J17" s="85" t="s">
        <v>109</v>
      </c>
      <c r="K17" s="85" t="s">
        <v>109</v>
      </c>
      <c r="L17" s="85" t="s">
        <v>109</v>
      </c>
    </row>
    <row r="18" spans="1:12" s="3" customFormat="1" ht="11.25" customHeight="1">
      <c r="A18" s="18" t="s">
        <v>24</v>
      </c>
      <c r="B18" s="55">
        <v>752.26900000000001</v>
      </c>
      <c r="C18" s="55">
        <v>809.09799999999996</v>
      </c>
      <c r="D18" s="55">
        <v>798.90300000000002</v>
      </c>
      <c r="E18" s="55">
        <v>766.36800000000005</v>
      </c>
      <c r="F18" s="33">
        <v>779.33</v>
      </c>
      <c r="G18" s="33">
        <v>785.20500000000004</v>
      </c>
      <c r="H18" s="33">
        <v>788.96400000000006</v>
      </c>
      <c r="I18" s="33">
        <v>800.46799999999996</v>
      </c>
      <c r="J18" s="33">
        <v>802.28800000000001</v>
      </c>
      <c r="K18" s="33">
        <v>-0.56000000000000005</v>
      </c>
      <c r="L18" s="33">
        <v>0.92</v>
      </c>
    </row>
    <row r="19" spans="1:12" s="3" customFormat="1" ht="11.25" customHeight="1">
      <c r="A19" s="20" t="s">
        <v>6</v>
      </c>
      <c r="B19" s="54">
        <v>462.16899999999998</v>
      </c>
      <c r="C19" s="54">
        <v>505.83600000000001</v>
      </c>
      <c r="D19" s="54">
        <v>496.93900000000002</v>
      </c>
      <c r="E19" s="54">
        <v>474.25299999999999</v>
      </c>
      <c r="F19" s="32">
        <v>485.34500000000003</v>
      </c>
      <c r="G19" s="32">
        <v>489.36900000000003</v>
      </c>
      <c r="H19" s="32">
        <v>491.10899999999998</v>
      </c>
      <c r="I19" s="32">
        <v>501.26299999999998</v>
      </c>
      <c r="J19" s="32">
        <v>501.846</v>
      </c>
      <c r="K19" s="32">
        <v>-0.17599999999999999</v>
      </c>
      <c r="L19" s="32">
        <v>1.137</v>
      </c>
    </row>
    <row r="20" spans="1:12" s="3" customFormat="1" ht="11.25" customHeight="1">
      <c r="A20" s="20" t="s">
        <v>7</v>
      </c>
      <c r="B20" s="54">
        <v>245.38</v>
      </c>
      <c r="C20" s="54">
        <v>259.041</v>
      </c>
      <c r="D20" s="54">
        <v>258.00799999999998</v>
      </c>
      <c r="E20" s="54">
        <v>250.316</v>
      </c>
      <c r="F20" s="32">
        <v>253.113</v>
      </c>
      <c r="G20" s="32">
        <v>255.6</v>
      </c>
      <c r="H20" s="32">
        <v>257.73899999999998</v>
      </c>
      <c r="I20" s="32">
        <v>259.10899999999998</v>
      </c>
      <c r="J20" s="32">
        <v>260.37700000000001</v>
      </c>
      <c r="K20" s="32">
        <v>-0.45300000000000001</v>
      </c>
      <c r="L20" s="32">
        <v>0.79100000000000004</v>
      </c>
    </row>
    <row r="21" spans="1:12" s="3" customFormat="1" ht="11.25" customHeight="1">
      <c r="A21" s="102" t="s">
        <v>10</v>
      </c>
      <c r="B21" s="58">
        <v>44.72</v>
      </c>
      <c r="C21" s="58">
        <v>44.220999999999997</v>
      </c>
      <c r="D21" s="58">
        <v>43.956000000000003</v>
      </c>
      <c r="E21" s="58">
        <v>41.798999999999999</v>
      </c>
      <c r="F21" s="59">
        <v>40.872</v>
      </c>
      <c r="G21" s="59">
        <v>40.235999999999997</v>
      </c>
      <c r="H21" s="59">
        <v>40.116</v>
      </c>
      <c r="I21" s="59">
        <v>40.095999999999997</v>
      </c>
      <c r="J21" s="59">
        <v>40.064</v>
      </c>
      <c r="K21" s="59">
        <v>-4.8869999999999996</v>
      </c>
      <c r="L21" s="59">
        <v>-0.84399999999999997</v>
      </c>
    </row>
    <row r="22" spans="1:12" s="24" customFormat="1" ht="3" customHeight="1">
      <c r="A22" s="89"/>
      <c r="B22" s="90" t="s">
        <v>109</v>
      </c>
      <c r="C22" s="90" t="s">
        <v>109</v>
      </c>
      <c r="D22" s="90" t="s">
        <v>109</v>
      </c>
      <c r="E22" s="90" t="s">
        <v>109</v>
      </c>
      <c r="F22" s="91" t="s">
        <v>109</v>
      </c>
      <c r="G22" s="91" t="s">
        <v>109</v>
      </c>
      <c r="H22" s="91" t="s">
        <v>109</v>
      </c>
      <c r="I22" s="91" t="s">
        <v>109</v>
      </c>
      <c r="J22" s="91" t="s">
        <v>109</v>
      </c>
      <c r="K22" s="91" t="s">
        <v>109</v>
      </c>
      <c r="L22" s="91" t="s">
        <v>109</v>
      </c>
    </row>
    <row r="23" spans="1:12" s="3" customFormat="1" ht="11.25" customHeight="1">
      <c r="A23" s="16" t="s">
        <v>66</v>
      </c>
      <c r="B23" s="53" t="s">
        <v>109</v>
      </c>
      <c r="C23" s="53" t="s">
        <v>109</v>
      </c>
      <c r="D23" s="53" t="s">
        <v>109</v>
      </c>
      <c r="E23" s="53" t="s">
        <v>109</v>
      </c>
      <c r="F23" s="31" t="s">
        <v>109</v>
      </c>
      <c r="G23" s="31" t="s">
        <v>109</v>
      </c>
      <c r="H23" s="31" t="s">
        <v>109</v>
      </c>
      <c r="I23" s="31" t="s">
        <v>109</v>
      </c>
      <c r="J23" s="31" t="s">
        <v>109</v>
      </c>
      <c r="K23" s="31" t="s">
        <v>109</v>
      </c>
      <c r="L23" s="31" t="s">
        <v>109</v>
      </c>
    </row>
    <row r="24" spans="1:12" s="3" customFormat="1" ht="11.25" customHeight="1">
      <c r="A24" s="17" t="s">
        <v>15</v>
      </c>
      <c r="B24" s="54">
        <v>80.965000000000003</v>
      </c>
      <c r="C24" s="54">
        <v>84.873000000000005</v>
      </c>
      <c r="D24" s="54">
        <v>88.367999999999995</v>
      </c>
      <c r="E24" s="54">
        <v>90.361000000000004</v>
      </c>
      <c r="F24" s="32">
        <v>93.995000000000005</v>
      </c>
      <c r="G24" s="32">
        <v>94.45</v>
      </c>
      <c r="H24" s="32">
        <v>94.938999999999993</v>
      </c>
      <c r="I24" s="32">
        <v>95.116</v>
      </c>
      <c r="J24" s="32">
        <v>95.213999999999999</v>
      </c>
      <c r="K24" s="32">
        <v>2.5470000000000002</v>
      </c>
      <c r="L24" s="32">
        <v>1.052</v>
      </c>
    </row>
    <row r="25" spans="1:12" s="3" customFormat="1" ht="11.25" customHeight="1">
      <c r="A25" s="17" t="s">
        <v>27</v>
      </c>
      <c r="B25" s="54">
        <v>155.042</v>
      </c>
      <c r="C25" s="54">
        <v>156.31800000000001</v>
      </c>
      <c r="D25" s="54">
        <v>151.78299999999999</v>
      </c>
      <c r="E25" s="54">
        <v>150.46199999999999</v>
      </c>
      <c r="F25" s="32">
        <v>151.89099999999999</v>
      </c>
      <c r="G25" s="32">
        <v>154.1</v>
      </c>
      <c r="H25" s="32">
        <v>155.72499999999999</v>
      </c>
      <c r="I25" s="32">
        <v>156.78800000000001</v>
      </c>
      <c r="J25" s="32">
        <v>157.76</v>
      </c>
      <c r="K25" s="32">
        <v>-1.2609999999999999</v>
      </c>
      <c r="L25" s="32">
        <v>0.95199999999999996</v>
      </c>
    </row>
    <row r="26" spans="1:12" s="3" customFormat="1" ht="11.25" customHeight="1">
      <c r="A26" s="17" t="s">
        <v>29</v>
      </c>
      <c r="B26" s="54">
        <v>16.831</v>
      </c>
      <c r="C26" s="54">
        <v>16.489999999999998</v>
      </c>
      <c r="D26" s="54">
        <v>15.446999999999999</v>
      </c>
      <c r="E26" s="54">
        <v>13.195</v>
      </c>
      <c r="F26" s="32">
        <v>12.526999999999999</v>
      </c>
      <c r="G26" s="32">
        <v>11.9</v>
      </c>
      <c r="H26" s="32">
        <v>11.686</v>
      </c>
      <c r="I26" s="32">
        <v>11.539</v>
      </c>
      <c r="J26" s="32">
        <v>11.403</v>
      </c>
      <c r="K26" s="32">
        <v>-6.5460000000000003</v>
      </c>
      <c r="L26" s="32">
        <v>-2.8780000000000001</v>
      </c>
    </row>
    <row r="27" spans="1:12" s="3" customFormat="1" ht="11.25" customHeight="1">
      <c r="A27" s="17" t="s">
        <v>30</v>
      </c>
      <c r="B27" s="54">
        <v>6.8330000000000002</v>
      </c>
      <c r="C27" s="54">
        <v>6.4050000000000002</v>
      </c>
      <c r="D27" s="54">
        <v>6.6970000000000001</v>
      </c>
      <c r="E27" s="54">
        <v>6.96</v>
      </c>
      <c r="F27" s="32">
        <v>6.63</v>
      </c>
      <c r="G27" s="32">
        <v>6.7670000000000003</v>
      </c>
      <c r="H27" s="32">
        <v>6.8310000000000004</v>
      </c>
      <c r="I27" s="32">
        <v>6.867</v>
      </c>
      <c r="J27" s="32">
        <v>6.8739999999999997</v>
      </c>
      <c r="K27" s="32">
        <v>-6.9669999999999996</v>
      </c>
      <c r="L27" s="32">
        <v>-0.25</v>
      </c>
    </row>
    <row r="28" spans="1:12" s="3" customFormat="1" ht="11.25" customHeight="1">
      <c r="A28" s="17" t="s">
        <v>23</v>
      </c>
      <c r="B28" s="54">
        <v>7.7930000000000001</v>
      </c>
      <c r="C28" s="54">
        <v>15.531000000000001</v>
      </c>
      <c r="D28" s="54">
        <v>15.606</v>
      </c>
      <c r="E28" s="54">
        <v>9.5190000000000001</v>
      </c>
      <c r="F28" s="32">
        <v>6.1180000000000003</v>
      </c>
      <c r="G28" s="32">
        <v>6.5519999999999996</v>
      </c>
      <c r="H28" s="32">
        <v>6.8840000000000003</v>
      </c>
      <c r="I28" s="32">
        <v>7.1529999999999996</v>
      </c>
      <c r="J28" s="32">
        <v>7.4809999999999999</v>
      </c>
      <c r="K28" s="32">
        <v>-7.056</v>
      </c>
      <c r="L28" s="32">
        <v>-4.7060000000000004</v>
      </c>
    </row>
    <row r="29" spans="1:12" s="3" customFormat="1" ht="11.25" customHeight="1">
      <c r="A29" s="17" t="s">
        <v>28</v>
      </c>
      <c r="B29" s="54">
        <v>109.1</v>
      </c>
      <c r="C29" s="54">
        <v>109.233</v>
      </c>
      <c r="D29" s="54">
        <v>115.251</v>
      </c>
      <c r="E29" s="54">
        <v>107.56100000000001</v>
      </c>
      <c r="F29" s="32">
        <v>116.34399999999999</v>
      </c>
      <c r="G29" s="32">
        <v>119.03100000000001</v>
      </c>
      <c r="H29" s="32">
        <v>119.43899999999999</v>
      </c>
      <c r="I29" s="32">
        <v>120.895</v>
      </c>
      <c r="J29" s="32">
        <v>121.093</v>
      </c>
      <c r="K29" s="32">
        <v>1.379</v>
      </c>
      <c r="L29" s="32">
        <v>2.3980000000000001</v>
      </c>
    </row>
    <row r="30" spans="1:12" s="3" customFormat="1" ht="11.25" customHeight="1">
      <c r="A30" s="20" t="s">
        <v>67</v>
      </c>
      <c r="B30" s="54">
        <v>48.79</v>
      </c>
      <c r="C30" s="54">
        <v>47.284999999999997</v>
      </c>
      <c r="D30" s="54">
        <v>56.646999999999998</v>
      </c>
      <c r="E30" s="54">
        <v>48.360999999999997</v>
      </c>
      <c r="F30" s="32">
        <v>56.697000000000003</v>
      </c>
      <c r="G30" s="32">
        <v>59.295000000000002</v>
      </c>
      <c r="H30" s="32">
        <v>59.61</v>
      </c>
      <c r="I30" s="32">
        <v>60.853000000000002</v>
      </c>
      <c r="J30" s="32">
        <v>60.93</v>
      </c>
      <c r="K30" s="32">
        <v>5.8570000000000002</v>
      </c>
      <c r="L30" s="32">
        <v>4.7290000000000001</v>
      </c>
    </row>
    <row r="31" spans="1:12" s="3" customFormat="1" ht="11.25" customHeight="1">
      <c r="A31" s="17" t="s">
        <v>16</v>
      </c>
      <c r="B31" s="54">
        <v>333.93799999999999</v>
      </c>
      <c r="C31" s="54">
        <v>369.91800000000001</v>
      </c>
      <c r="D31" s="54">
        <v>355.98399999999998</v>
      </c>
      <c r="E31" s="54">
        <v>337.78399999999999</v>
      </c>
      <c r="F31" s="32">
        <v>342.67399999999998</v>
      </c>
      <c r="G31" s="32">
        <v>342.12700000000001</v>
      </c>
      <c r="H31" s="32">
        <v>342.995</v>
      </c>
      <c r="I31" s="32">
        <v>351.54199999999997</v>
      </c>
      <c r="J31" s="32">
        <v>351.83100000000002</v>
      </c>
      <c r="K31" s="32">
        <v>-1.9410000000000001</v>
      </c>
      <c r="L31" s="32">
        <v>0.81799999999999995</v>
      </c>
    </row>
    <row r="32" spans="1:12" s="3" customFormat="1" ht="11.25" customHeight="1">
      <c r="A32" s="17" t="s">
        <v>68</v>
      </c>
      <c r="B32" s="54">
        <v>8.4499999999999993</v>
      </c>
      <c r="C32" s="54">
        <v>8.9990000000000006</v>
      </c>
      <c r="D32" s="54">
        <v>9.2850000000000001</v>
      </c>
      <c r="E32" s="54">
        <v>9.0280000000000005</v>
      </c>
      <c r="F32" s="32">
        <v>7.907</v>
      </c>
      <c r="G32" s="32">
        <v>8.734</v>
      </c>
      <c r="H32" s="32">
        <v>8.7899999999999991</v>
      </c>
      <c r="I32" s="32">
        <v>8.8309999999999995</v>
      </c>
      <c r="J32" s="32">
        <v>8.8580000000000005</v>
      </c>
      <c r="K32" s="32">
        <v>9.2370000000000001</v>
      </c>
      <c r="L32" s="32">
        <v>-0.378</v>
      </c>
    </row>
    <row r="33" spans="1:12" s="3" customFormat="1" ht="11.25" customHeight="1" thickBot="1">
      <c r="A33" s="94" t="s">
        <v>69</v>
      </c>
      <c r="B33" s="95">
        <v>33.317999999999998</v>
      </c>
      <c r="C33" s="95">
        <v>41.332000000000001</v>
      </c>
      <c r="D33" s="95">
        <v>40.481999999999999</v>
      </c>
      <c r="E33" s="95">
        <v>41.497999999999998</v>
      </c>
      <c r="F33" s="96">
        <v>41.246000000000002</v>
      </c>
      <c r="G33" s="96">
        <v>41.545000000000002</v>
      </c>
      <c r="H33" s="96">
        <v>41.674999999999997</v>
      </c>
      <c r="I33" s="96">
        <v>41.738999999999997</v>
      </c>
      <c r="J33" s="96">
        <v>41.774999999999999</v>
      </c>
      <c r="K33" s="96">
        <v>8.8290000000000006</v>
      </c>
      <c r="L33" s="96">
        <v>0.13300000000000001</v>
      </c>
    </row>
    <row r="34" spans="1:12" s="3" customFormat="1" ht="11.25" customHeight="1">
      <c r="A34" s="119" t="s">
        <v>79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>
      <c r="B37" s="34"/>
      <c r="C37" s="34"/>
      <c r="D37" s="34"/>
      <c r="E37" s="34"/>
      <c r="F37" s="34"/>
      <c r="G37" s="36"/>
      <c r="H37" s="34"/>
      <c r="I37" s="34"/>
      <c r="J37" s="34"/>
      <c r="K37" s="34"/>
      <c r="L37" s="34"/>
    </row>
    <row r="38" spans="1:1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</sheetData>
  <customSheetViews>
    <customSheetView guid="{E21A5CA9-7CBE-4474-B8FE-9F4A006AF931}" scale="120" hiddenColumns="1">
      <pane xSplit="117" ySplit="10" topLeftCell="DO11" activePane="bottomRight" state="frozen"/>
      <selection pane="bottomRight" activeCell="ER23" sqref="ER23"/>
      <pageMargins left="0.7" right="0.7" top="0.75" bottom="0.75" header="0.3" footer="0.3"/>
    </customSheetView>
    <customSheetView guid="{0ED58270-0AE7-48B8-A383-AAA07351C80D}" scale="120" hiddenColumns="1">
      <pane xSplit="3" ySplit="10" topLeftCell="D11" activePane="bottomRight" state="frozen"/>
      <selection pane="bottomRight" activeCell="C7" sqref="C7:EQ31"/>
      <pageMargins left="0.7" right="0.7" top="0.75" bottom="0.75" header="0.3" footer="0.3"/>
    </customSheetView>
    <customSheetView guid="{48DE1692-3065-4EF6-B379-EDE5BB223DD5}" scale="120" hiddenColumns="1">
      <pane xSplit="117" ySplit="10" topLeftCell="DO11" activePane="bottomRight" state="frozen"/>
      <selection pane="bottomRight" activeCell="ER23" sqref="ER23"/>
      <pageMargins left="0.7" right="0.7" top="0.75" bottom="0.75" header="0.3" footer="0.3"/>
    </customSheetView>
  </customSheetViews>
  <mergeCells count="4">
    <mergeCell ref="A1:L1"/>
    <mergeCell ref="A34:L34"/>
    <mergeCell ref="A2:L2"/>
    <mergeCell ref="K3:L3"/>
  </mergeCells>
  <phoneticPr fontId="1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L37"/>
  <sheetViews>
    <sheetView zoomScale="130" zoomScaleNormal="130" workbookViewId="0">
      <selection sqref="A1:L1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" customHeight="1">
      <c r="A1" s="110" t="s">
        <v>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s="8" customFormat="1" ht="16.5" customHeight="1">
      <c r="A3" s="49"/>
      <c r="B3" s="48"/>
      <c r="C3" s="48"/>
      <c r="D3" s="48"/>
      <c r="E3" s="48"/>
      <c r="F3" s="48"/>
      <c r="G3" s="48"/>
      <c r="H3" s="48"/>
      <c r="I3" s="48"/>
      <c r="J3" s="48"/>
      <c r="K3" s="117" t="s">
        <v>39</v>
      </c>
      <c r="L3" s="118"/>
    </row>
    <row r="4" spans="1:12" s="3" customFormat="1" ht="16.5" customHeight="1">
      <c r="A4" s="49"/>
      <c r="B4" s="48">
        <v>2020</v>
      </c>
      <c r="C4" s="48">
        <v>2021</v>
      </c>
      <c r="D4" s="48">
        <v>2022</v>
      </c>
      <c r="E4" s="48" t="s">
        <v>100</v>
      </c>
      <c r="F4" s="48" t="s">
        <v>101</v>
      </c>
      <c r="G4" s="48" t="s">
        <v>102</v>
      </c>
      <c r="H4" s="48" t="s">
        <v>103</v>
      </c>
      <c r="I4" s="48" t="s">
        <v>104</v>
      </c>
      <c r="J4" s="48" t="s">
        <v>105</v>
      </c>
      <c r="K4" s="44" t="s">
        <v>106</v>
      </c>
      <c r="L4" s="44" t="s">
        <v>107</v>
      </c>
    </row>
    <row r="5" spans="1:12" s="3" customFormat="1" ht="11.25" customHeight="1">
      <c r="A5" s="19" t="s">
        <v>54</v>
      </c>
      <c r="B5" s="55">
        <v>41.488999999999997</v>
      </c>
      <c r="C5" s="55">
        <v>45.807000000000002</v>
      </c>
      <c r="D5" s="55">
        <v>45.563000000000002</v>
      </c>
      <c r="E5" s="55">
        <v>43.88</v>
      </c>
      <c r="F5" s="33">
        <v>46.118000000000002</v>
      </c>
      <c r="G5" s="33">
        <v>48.966999999999999</v>
      </c>
      <c r="H5" s="33">
        <v>51.47</v>
      </c>
      <c r="I5" s="33">
        <v>53.491</v>
      </c>
      <c r="J5" s="33">
        <v>53.857999999999997</v>
      </c>
      <c r="K5" s="33">
        <v>0.74399999999999999</v>
      </c>
      <c r="L5" s="33">
        <v>4.1829999999999998</v>
      </c>
    </row>
    <row r="6" spans="1:12" s="3" customFormat="1" ht="11.25" customHeight="1">
      <c r="A6" s="17" t="s">
        <v>11</v>
      </c>
      <c r="B6" s="54">
        <v>38.024000000000001</v>
      </c>
      <c r="C6" s="54">
        <v>42.366999999999997</v>
      </c>
      <c r="D6" s="54">
        <v>42.350999999999999</v>
      </c>
      <c r="E6" s="54">
        <v>39.715000000000003</v>
      </c>
      <c r="F6" s="32">
        <v>40.709000000000003</v>
      </c>
      <c r="G6" s="32">
        <v>42.844999999999999</v>
      </c>
      <c r="H6" s="32">
        <v>44.984999999999999</v>
      </c>
      <c r="I6" s="32">
        <v>46.798000000000002</v>
      </c>
      <c r="J6" s="32">
        <v>46.972000000000001</v>
      </c>
      <c r="K6" s="32">
        <v>-0.13700000000000001</v>
      </c>
      <c r="L6" s="32">
        <v>3.4140000000000001</v>
      </c>
    </row>
    <row r="7" spans="1:12" s="3" customFormat="1" ht="11.25" customHeight="1">
      <c r="A7" s="20" t="s">
        <v>12</v>
      </c>
      <c r="B7" s="54">
        <v>19.978999999999999</v>
      </c>
      <c r="C7" s="54">
        <v>23.248999999999999</v>
      </c>
      <c r="D7" s="54">
        <v>22.707000000000001</v>
      </c>
      <c r="E7" s="54">
        <v>21.585999999999999</v>
      </c>
      <c r="F7" s="32">
        <v>22.396999999999998</v>
      </c>
      <c r="G7" s="32">
        <v>24.077000000000002</v>
      </c>
      <c r="H7" s="32">
        <v>26.084</v>
      </c>
      <c r="I7" s="32">
        <v>27.716000000000001</v>
      </c>
      <c r="J7" s="32">
        <v>27.753</v>
      </c>
      <c r="K7" s="32">
        <v>1.1719999999999999</v>
      </c>
      <c r="L7" s="32">
        <v>5.1550000000000002</v>
      </c>
    </row>
    <row r="8" spans="1:12" s="3" customFormat="1" ht="11.25" customHeight="1">
      <c r="A8" s="20" t="s">
        <v>13</v>
      </c>
      <c r="B8" s="54">
        <v>0</v>
      </c>
      <c r="C8" s="54">
        <v>0</v>
      </c>
      <c r="D8" s="54">
        <v>0</v>
      </c>
      <c r="E8" s="54">
        <v>1E-4</v>
      </c>
      <c r="F8" s="32">
        <v>2.9999999999999997E-4</v>
      </c>
      <c r="G8" s="32">
        <v>4.0000000000000002E-4</v>
      </c>
      <c r="H8" s="32">
        <v>4.0000000000000002E-4</v>
      </c>
      <c r="I8" s="32">
        <v>4.0000000000000002E-4</v>
      </c>
      <c r="J8" s="32">
        <v>4.0000000000000002E-4</v>
      </c>
      <c r="K8" s="32" t="s">
        <v>108</v>
      </c>
      <c r="L8" s="32">
        <v>31.95079107728942</v>
      </c>
    </row>
    <row r="9" spans="1:12" s="3" customFormat="1" ht="11.25" customHeight="1">
      <c r="A9" s="20" t="s">
        <v>14</v>
      </c>
      <c r="B9" s="54">
        <v>18.045000000000002</v>
      </c>
      <c r="C9" s="54">
        <v>19.117999999999999</v>
      </c>
      <c r="D9" s="54">
        <v>19.643000000000001</v>
      </c>
      <c r="E9" s="54">
        <v>18.129000000000001</v>
      </c>
      <c r="F9" s="32">
        <v>18.312000000000001</v>
      </c>
      <c r="G9" s="32">
        <v>18.766999999999999</v>
      </c>
      <c r="H9" s="32">
        <v>18.901</v>
      </c>
      <c r="I9" s="32">
        <v>19.082000000000001</v>
      </c>
      <c r="J9" s="32">
        <v>19.218</v>
      </c>
      <c r="K9" s="32">
        <v>-1.573</v>
      </c>
      <c r="L9" s="32">
        <v>1.1739999999999999</v>
      </c>
    </row>
    <row r="10" spans="1:12" s="3" customFormat="1" ht="11.25" customHeight="1">
      <c r="A10" s="20" t="s">
        <v>65</v>
      </c>
      <c r="B10" s="54">
        <v>0</v>
      </c>
      <c r="C10" s="54">
        <v>0</v>
      </c>
      <c r="D10" s="54">
        <v>0</v>
      </c>
      <c r="E10" s="54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 t="s">
        <v>108</v>
      </c>
      <c r="L10" s="32" t="s">
        <v>108</v>
      </c>
    </row>
    <row r="11" spans="1:12" s="3" customFormat="1" ht="3" customHeight="1">
      <c r="A11" s="104"/>
      <c r="B11" s="105" t="s">
        <v>109</v>
      </c>
      <c r="C11" s="105" t="s">
        <v>109</v>
      </c>
      <c r="D11" s="105" t="s">
        <v>109</v>
      </c>
      <c r="E11" s="105" t="s">
        <v>109</v>
      </c>
      <c r="F11" s="106" t="s">
        <v>109</v>
      </c>
      <c r="G11" s="106" t="s">
        <v>109</v>
      </c>
      <c r="H11" s="106" t="s">
        <v>109</v>
      </c>
      <c r="I11" s="106" t="s">
        <v>109</v>
      </c>
      <c r="J11" s="106" t="s">
        <v>109</v>
      </c>
      <c r="K11" s="106" t="s">
        <v>109</v>
      </c>
      <c r="L11" s="106" t="s">
        <v>109</v>
      </c>
    </row>
    <row r="12" spans="1:12" s="3" customFormat="1" ht="11.25" customHeight="1">
      <c r="A12" s="18" t="s">
        <v>24</v>
      </c>
      <c r="B12" s="54">
        <v>1.623</v>
      </c>
      <c r="C12" s="54">
        <v>1.6319999999999999</v>
      </c>
      <c r="D12" s="54">
        <v>1.7030000000000001</v>
      </c>
      <c r="E12" s="54">
        <v>2.1440000000000001</v>
      </c>
      <c r="F12" s="32">
        <v>2.7530000000000001</v>
      </c>
      <c r="G12" s="32">
        <v>3.0569999999999999</v>
      </c>
      <c r="H12" s="32">
        <v>3.2040000000000002</v>
      </c>
      <c r="I12" s="32">
        <v>3.3460000000000001</v>
      </c>
      <c r="J12" s="32">
        <v>3.4889999999999999</v>
      </c>
      <c r="K12" s="32">
        <v>9.5730000000000004</v>
      </c>
      <c r="L12" s="32">
        <v>10.228999999999999</v>
      </c>
    </row>
    <row r="13" spans="1:12" s="3" customFormat="1" ht="11.25" customHeight="1">
      <c r="A13" s="107" t="s">
        <v>6</v>
      </c>
      <c r="B13" s="92">
        <v>1.623</v>
      </c>
      <c r="C13" s="92">
        <v>1.6319999999999999</v>
      </c>
      <c r="D13" s="92">
        <v>1.7030000000000001</v>
      </c>
      <c r="E13" s="92">
        <v>2.1440000000000001</v>
      </c>
      <c r="F13" s="93">
        <v>2.7530000000000001</v>
      </c>
      <c r="G13" s="93">
        <v>3.0569999999999999</v>
      </c>
      <c r="H13" s="93">
        <v>3.2040000000000002</v>
      </c>
      <c r="I13" s="93">
        <v>3.3460000000000001</v>
      </c>
      <c r="J13" s="93">
        <v>3.4889999999999999</v>
      </c>
      <c r="K13" s="93">
        <v>9.5730000000000004</v>
      </c>
      <c r="L13" s="93">
        <v>10.228999999999999</v>
      </c>
    </row>
    <row r="14" spans="1:12" s="24" customFormat="1" ht="3" customHeight="1">
      <c r="A14" s="89"/>
      <c r="B14" s="97" t="s">
        <v>109</v>
      </c>
      <c r="C14" s="97" t="s">
        <v>109</v>
      </c>
      <c r="D14" s="97" t="s">
        <v>109</v>
      </c>
      <c r="E14" s="97" t="s">
        <v>109</v>
      </c>
      <c r="F14" s="98" t="s">
        <v>109</v>
      </c>
      <c r="G14" s="98" t="s">
        <v>109</v>
      </c>
      <c r="H14" s="98" t="s">
        <v>109</v>
      </c>
      <c r="I14" s="98" t="s">
        <v>109</v>
      </c>
      <c r="J14" s="98" t="s">
        <v>109</v>
      </c>
      <c r="K14" s="98" t="s">
        <v>109</v>
      </c>
      <c r="L14" s="98" t="s">
        <v>109</v>
      </c>
    </row>
    <row r="15" spans="1:12" s="3" customFormat="1" ht="11.25" customHeight="1">
      <c r="A15" s="19" t="s">
        <v>50</v>
      </c>
      <c r="B15" s="55">
        <v>21.995000000000001</v>
      </c>
      <c r="C15" s="55">
        <v>22.722999999999999</v>
      </c>
      <c r="D15" s="55">
        <v>23.391999999999999</v>
      </c>
      <c r="E15" s="55">
        <v>21.663</v>
      </c>
      <c r="F15" s="33">
        <v>21.498000000000001</v>
      </c>
      <c r="G15" s="33">
        <v>21.866</v>
      </c>
      <c r="H15" s="33">
        <v>22.084</v>
      </c>
      <c r="I15" s="33">
        <v>22.295999999999999</v>
      </c>
      <c r="J15" s="33">
        <v>22.49</v>
      </c>
      <c r="K15" s="33">
        <v>-1.2949999999999999</v>
      </c>
      <c r="L15" s="33">
        <v>0.752</v>
      </c>
    </row>
    <row r="16" spans="1:12" s="3" customFormat="1" ht="11.25" customHeight="1">
      <c r="A16" s="17" t="s">
        <v>36</v>
      </c>
      <c r="B16" s="54">
        <v>-22.067</v>
      </c>
      <c r="C16" s="54">
        <v>-23.327999999999999</v>
      </c>
      <c r="D16" s="54">
        <v>-24.271000000000001</v>
      </c>
      <c r="E16" s="54">
        <v>-22.091999999999999</v>
      </c>
      <c r="F16" s="32">
        <v>-22.199000000000002</v>
      </c>
      <c r="G16" s="32">
        <v>-22.59</v>
      </c>
      <c r="H16" s="32">
        <v>-22.73</v>
      </c>
      <c r="I16" s="32">
        <v>-22.93</v>
      </c>
      <c r="J16" s="32">
        <v>-23.073</v>
      </c>
      <c r="K16" s="32">
        <v>-1.6719999999999999</v>
      </c>
      <c r="L16" s="32">
        <v>0.873</v>
      </c>
    </row>
    <row r="17" spans="1:12" s="3" customFormat="1" ht="11.25" customHeight="1">
      <c r="A17" s="20" t="s">
        <v>12</v>
      </c>
      <c r="B17" s="54">
        <v>0.36</v>
      </c>
      <c r="C17" s="54">
        <v>0.33500000000000002</v>
      </c>
      <c r="D17" s="54">
        <v>0.29399999999999998</v>
      </c>
      <c r="E17" s="54">
        <v>0.26200000000000001</v>
      </c>
      <c r="F17" s="32">
        <v>0.307</v>
      </c>
      <c r="G17" s="32">
        <v>0.32800000000000001</v>
      </c>
      <c r="H17" s="32">
        <v>0.35599999999999998</v>
      </c>
      <c r="I17" s="32">
        <v>0.377</v>
      </c>
      <c r="J17" s="32">
        <v>0.379</v>
      </c>
      <c r="K17" s="32">
        <v>-17.576000000000001</v>
      </c>
      <c r="L17" s="32">
        <v>7.6580000000000004</v>
      </c>
    </row>
    <row r="18" spans="1:12" s="3" customFormat="1" ht="11.25" customHeight="1">
      <c r="A18" s="20" t="s">
        <v>13</v>
      </c>
      <c r="B18" s="54">
        <v>0.20499999999999999</v>
      </c>
      <c r="C18" s="54">
        <v>0.28100000000000003</v>
      </c>
      <c r="D18" s="54">
        <v>0.38200000000000001</v>
      </c>
      <c r="E18" s="54">
        <v>0.26700000000000002</v>
      </c>
      <c r="F18" s="32">
        <v>0.26900000000000002</v>
      </c>
      <c r="G18" s="32">
        <v>0.29899999999999999</v>
      </c>
      <c r="H18" s="32">
        <v>0.312</v>
      </c>
      <c r="I18" s="32">
        <v>0.32200000000000001</v>
      </c>
      <c r="J18" s="32">
        <v>0.33600000000000002</v>
      </c>
      <c r="K18" s="32">
        <v>-1.4970000000000001</v>
      </c>
      <c r="L18" s="32">
        <v>4.6950000000000003</v>
      </c>
    </row>
    <row r="19" spans="1:12" s="3" customFormat="1" ht="11.25" customHeight="1">
      <c r="A19" s="20" t="s">
        <v>70</v>
      </c>
      <c r="B19" s="54">
        <v>-22.927</v>
      </c>
      <c r="C19" s="54">
        <v>-24.422999999999998</v>
      </c>
      <c r="D19" s="54">
        <v>-25.542999999999999</v>
      </c>
      <c r="E19" s="54">
        <v>-23.524999999999999</v>
      </c>
      <c r="F19" s="32">
        <v>-24.359000000000002</v>
      </c>
      <c r="G19" s="32">
        <v>-25.992999999999999</v>
      </c>
      <c r="H19" s="32">
        <v>-28.265999999999998</v>
      </c>
      <c r="I19" s="32">
        <v>-32.168999999999997</v>
      </c>
      <c r="J19" s="32">
        <v>-38.762999999999998</v>
      </c>
      <c r="K19" s="32">
        <v>-1.218</v>
      </c>
      <c r="L19" s="32">
        <v>10.504</v>
      </c>
    </row>
    <row r="20" spans="1:12" s="3" customFormat="1" ht="11.25" customHeight="1">
      <c r="A20" s="20" t="s">
        <v>65</v>
      </c>
      <c r="B20" s="54">
        <v>0</v>
      </c>
      <c r="C20" s="54">
        <v>0</v>
      </c>
      <c r="D20" s="54">
        <v>0</v>
      </c>
      <c r="E20" s="54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 t="s">
        <v>108</v>
      </c>
      <c r="L20" s="32" t="s">
        <v>108</v>
      </c>
    </row>
    <row r="21" spans="1:12" s="3" customFormat="1" ht="3" customHeight="1">
      <c r="A21" s="104"/>
      <c r="B21" s="105" t="s">
        <v>109</v>
      </c>
      <c r="C21" s="105" t="s">
        <v>109</v>
      </c>
      <c r="D21" s="105" t="s">
        <v>109</v>
      </c>
      <c r="E21" s="105" t="s">
        <v>109</v>
      </c>
      <c r="F21" s="106" t="s">
        <v>109</v>
      </c>
      <c r="G21" s="106" t="s">
        <v>109</v>
      </c>
      <c r="H21" s="106" t="s">
        <v>109</v>
      </c>
      <c r="I21" s="106" t="s">
        <v>109</v>
      </c>
      <c r="J21" s="106" t="s">
        <v>109</v>
      </c>
      <c r="K21" s="106" t="s">
        <v>109</v>
      </c>
      <c r="L21" s="106" t="s">
        <v>109</v>
      </c>
    </row>
    <row r="22" spans="1:12" s="3" customFormat="1" ht="11.25" customHeight="1">
      <c r="A22" s="18" t="s">
        <v>24</v>
      </c>
      <c r="B22" s="54">
        <v>21.995000000000001</v>
      </c>
      <c r="C22" s="54">
        <v>22.722999999999999</v>
      </c>
      <c r="D22" s="54">
        <v>23.391999999999999</v>
      </c>
      <c r="E22" s="54">
        <v>21.663</v>
      </c>
      <c r="F22" s="32">
        <v>21.498000000000001</v>
      </c>
      <c r="G22" s="32">
        <v>21.866</v>
      </c>
      <c r="H22" s="32">
        <v>22.084</v>
      </c>
      <c r="I22" s="32">
        <v>22.295999999999999</v>
      </c>
      <c r="J22" s="32">
        <v>22.49</v>
      </c>
      <c r="K22" s="32">
        <v>-1.2949999999999999</v>
      </c>
      <c r="L22" s="32">
        <v>0.752</v>
      </c>
    </row>
    <row r="23" spans="1:12" s="3" customFormat="1" ht="11.25" customHeight="1">
      <c r="A23" s="20" t="s">
        <v>6</v>
      </c>
      <c r="B23" s="54">
        <v>7.1379999999999999</v>
      </c>
      <c r="C23" s="54">
        <v>7.6340000000000003</v>
      </c>
      <c r="D23" s="54">
        <v>7.6390000000000002</v>
      </c>
      <c r="E23" s="54">
        <v>7.0439999999999996</v>
      </c>
      <c r="F23" s="32">
        <v>6.7229999999999999</v>
      </c>
      <c r="G23" s="32">
        <v>6.5510000000000002</v>
      </c>
      <c r="H23" s="32">
        <v>6.5750000000000002</v>
      </c>
      <c r="I23" s="32">
        <v>6.5830000000000002</v>
      </c>
      <c r="J23" s="32">
        <v>6.5830000000000002</v>
      </c>
      <c r="K23" s="32">
        <v>-1.5640000000000001</v>
      </c>
      <c r="L23" s="32">
        <v>-1.3440000000000001</v>
      </c>
    </row>
    <row r="24" spans="1:12" s="3" customFormat="1" ht="11.25" customHeight="1">
      <c r="A24" s="20" t="s">
        <v>7</v>
      </c>
      <c r="B24" s="54">
        <v>1.0680000000000001</v>
      </c>
      <c r="C24" s="54">
        <v>1.03</v>
      </c>
      <c r="D24" s="54">
        <v>1.006</v>
      </c>
      <c r="E24" s="54">
        <v>0.96899999999999997</v>
      </c>
      <c r="F24" s="32">
        <v>0.92600000000000005</v>
      </c>
      <c r="G24" s="32">
        <v>0.88700000000000001</v>
      </c>
      <c r="H24" s="32">
        <v>0.83899999999999997</v>
      </c>
      <c r="I24" s="32">
        <v>0.79800000000000004</v>
      </c>
      <c r="J24" s="32">
        <v>0.755</v>
      </c>
      <c r="K24" s="32">
        <v>-4.2309999999999999</v>
      </c>
      <c r="L24" s="32">
        <v>-4.8689999999999998</v>
      </c>
    </row>
    <row r="25" spans="1:12" s="3" customFormat="1" ht="11.25" customHeight="1" thickBot="1">
      <c r="A25" s="103" t="s">
        <v>10</v>
      </c>
      <c r="B25" s="95">
        <v>13.789</v>
      </c>
      <c r="C25" s="95">
        <v>14.058999999999999</v>
      </c>
      <c r="D25" s="95">
        <v>14.747</v>
      </c>
      <c r="E25" s="95">
        <v>13.65</v>
      </c>
      <c r="F25" s="96">
        <v>13.849</v>
      </c>
      <c r="G25" s="96">
        <v>14.428000000000001</v>
      </c>
      <c r="H25" s="96">
        <v>14.669</v>
      </c>
      <c r="I25" s="96">
        <v>14.914999999999999</v>
      </c>
      <c r="J25" s="96">
        <v>15.151</v>
      </c>
      <c r="K25" s="96">
        <v>-0.92300000000000004</v>
      </c>
      <c r="L25" s="96">
        <v>2.109</v>
      </c>
    </row>
    <row r="26" spans="1:12" s="3" customFormat="1" ht="11.25" customHeight="1">
      <c r="A26" s="119" t="s">
        <v>71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2:12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2:1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2:1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2:1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2:1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</sheetData>
  <customSheetViews>
    <customSheetView guid="{E21A5CA9-7CBE-4474-B8FE-9F4A006AF931}" scale="120" hiddenColumns="1">
      <pane xSplit="117" ySplit="10" topLeftCell="DO11" activePane="bottomRight" state="frozen"/>
      <selection pane="bottomRight" activeCell="C22" sqref="C22:EQ22"/>
      <pageMargins left="0.7" right="0.7" top="0.75" bottom="0.75" header="0.3" footer="0.3"/>
    </customSheetView>
    <customSheetView guid="{0ED58270-0AE7-48B8-A383-AAA07351C80D}" scale="120" hiddenColumns="1">
      <pane xSplit="3" ySplit="10" topLeftCell="CP11" activePane="bottomRight" state="frozen"/>
      <selection pane="bottomRight" activeCell="C22" sqref="C22:EQ22"/>
      <pageMargins left="0.7" right="0.7" top="0.75" bottom="0.75" header="0.3" footer="0.3"/>
    </customSheetView>
    <customSheetView guid="{48DE1692-3065-4EF6-B379-EDE5BB223DD5}" scale="120" hiddenColumns="1">
      <pane xSplit="117" ySplit="10" topLeftCell="DO11" activePane="bottomRight" state="frozen"/>
      <selection pane="bottomRight" activeCell="C22" sqref="C22:EQ22"/>
      <pageMargins left="0.7" right="0.7" top="0.75" bottom="0.75" header="0.3" footer="0.3"/>
    </customSheetView>
  </customSheetViews>
  <mergeCells count="4">
    <mergeCell ref="A26:L26"/>
    <mergeCell ref="A1:L1"/>
    <mergeCell ref="A2:L2"/>
    <mergeCell ref="K3:L3"/>
  </mergeCells>
  <phoneticPr fontId="1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F1C0-DDAC-44E5-A45C-26CDCA39DFCE}">
  <sheetPr>
    <tabColor theme="9" tint="-0.249977111117893"/>
  </sheetPr>
  <dimension ref="A1:AC34"/>
  <sheetViews>
    <sheetView zoomScale="130" zoomScaleNormal="130" workbookViewId="0">
      <selection activeCell="M5" sqref="M5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3" width="15.28515625" style="1" bestFit="1" customWidth="1"/>
    <col min="14" max="16384" width="9.140625" style="1"/>
  </cols>
  <sheetData>
    <row r="1" spans="1:13" ht="30" customHeight="1">
      <c r="A1" s="110" t="s">
        <v>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s="3" customFormat="1" ht="16.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113" t="s">
        <v>39</v>
      </c>
      <c r="L3" s="114"/>
    </row>
    <row r="4" spans="1:13" s="3" customFormat="1" ht="16.5" customHeight="1">
      <c r="A4" s="43"/>
      <c r="B4" s="44">
        <v>2020</v>
      </c>
      <c r="C4" s="44">
        <v>2021</v>
      </c>
      <c r="D4" s="44">
        <v>2022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105</v>
      </c>
      <c r="K4" s="44" t="s">
        <v>106</v>
      </c>
      <c r="L4" s="44" t="s">
        <v>107</v>
      </c>
      <c r="M4" s="10"/>
    </row>
    <row r="5" spans="1:13" s="3" customFormat="1" ht="11.25" customHeight="1">
      <c r="A5" s="19" t="s">
        <v>86</v>
      </c>
      <c r="B5" s="55">
        <v>548.654</v>
      </c>
      <c r="C5" s="55">
        <v>572.74699999999996</v>
      </c>
      <c r="D5" s="55">
        <v>590.5</v>
      </c>
      <c r="E5" s="55">
        <v>584.35500000000002</v>
      </c>
      <c r="F5" s="33">
        <v>593.89800000000002</v>
      </c>
      <c r="G5" s="33">
        <v>607.00699999999995</v>
      </c>
      <c r="H5" s="33">
        <v>622.029</v>
      </c>
      <c r="I5" s="33">
        <v>635.23900000000003</v>
      </c>
      <c r="J5" s="33">
        <v>648.029</v>
      </c>
      <c r="K5" s="33">
        <v>0.61399999999999999</v>
      </c>
      <c r="L5" s="33">
        <v>2.09</v>
      </c>
      <c r="M5" s="9"/>
    </row>
    <row r="6" spans="1:13" s="3" customFormat="1" ht="11.25" customHeight="1">
      <c r="A6" s="17" t="s">
        <v>72</v>
      </c>
      <c r="B6" s="54">
        <v>51.764000000000003</v>
      </c>
      <c r="C6" s="54">
        <v>52.420999999999999</v>
      </c>
      <c r="D6" s="54">
        <v>55.136000000000003</v>
      </c>
      <c r="E6" s="54">
        <v>49.677999999999997</v>
      </c>
      <c r="F6" s="32">
        <v>53.372</v>
      </c>
      <c r="G6" s="32">
        <v>53.142000000000003</v>
      </c>
      <c r="H6" s="32">
        <v>55.192999999999998</v>
      </c>
      <c r="I6" s="32">
        <v>55.999000000000002</v>
      </c>
      <c r="J6" s="32">
        <v>57.338999999999999</v>
      </c>
      <c r="K6" s="32">
        <v>-1.4279999999999999</v>
      </c>
      <c r="L6" s="32">
        <v>2.91</v>
      </c>
      <c r="M6" s="11"/>
    </row>
    <row r="7" spans="1:13" s="24" customFormat="1" ht="3" customHeight="1">
      <c r="A7" s="83"/>
      <c r="B7" s="84" t="s">
        <v>109</v>
      </c>
      <c r="C7" s="84" t="s">
        <v>109</v>
      </c>
      <c r="D7" s="84" t="s">
        <v>109</v>
      </c>
      <c r="E7" s="84" t="s">
        <v>109</v>
      </c>
      <c r="F7" s="85" t="s">
        <v>109</v>
      </c>
      <c r="G7" s="85" t="s">
        <v>109</v>
      </c>
      <c r="H7" s="85" t="s">
        <v>109</v>
      </c>
      <c r="I7" s="85" t="s">
        <v>109</v>
      </c>
      <c r="J7" s="85" t="s">
        <v>109</v>
      </c>
      <c r="K7" s="85" t="s">
        <v>109</v>
      </c>
      <c r="L7" s="85" t="s">
        <v>109</v>
      </c>
    </row>
    <row r="8" spans="1:13" s="3" customFormat="1" ht="11.25" customHeight="1">
      <c r="A8" s="18" t="s">
        <v>24</v>
      </c>
      <c r="B8" s="55">
        <v>496.89</v>
      </c>
      <c r="C8" s="55">
        <v>520.32600000000002</v>
      </c>
      <c r="D8" s="55">
        <v>535.36400000000003</v>
      </c>
      <c r="E8" s="55">
        <v>534.678</v>
      </c>
      <c r="F8" s="33">
        <v>540.52599999999995</v>
      </c>
      <c r="G8" s="33">
        <v>553.86500000000001</v>
      </c>
      <c r="H8" s="33">
        <v>566.83600000000001</v>
      </c>
      <c r="I8" s="33">
        <v>579.24</v>
      </c>
      <c r="J8" s="33">
        <v>590.69000000000005</v>
      </c>
      <c r="K8" s="33">
        <v>0.81699999999999995</v>
      </c>
      <c r="L8" s="33">
        <v>2.0129999999999999</v>
      </c>
    </row>
    <row r="9" spans="1:13" s="3" customFormat="1" ht="11.25" customHeight="1">
      <c r="A9" s="20" t="s">
        <v>6</v>
      </c>
      <c r="B9" s="54">
        <v>254.749</v>
      </c>
      <c r="C9" s="54">
        <v>269.56099999999998</v>
      </c>
      <c r="D9" s="54">
        <v>274.06599999999997</v>
      </c>
      <c r="E9" s="54">
        <v>268.46199999999999</v>
      </c>
      <c r="F9" s="32">
        <v>271.26499999999999</v>
      </c>
      <c r="G9" s="32">
        <v>279.20100000000002</v>
      </c>
      <c r="H9" s="32">
        <v>287.08</v>
      </c>
      <c r="I9" s="32">
        <v>294.44299999999998</v>
      </c>
      <c r="J9" s="32">
        <v>301.44200000000001</v>
      </c>
      <c r="K9" s="32">
        <v>-0.17299999999999999</v>
      </c>
      <c r="L9" s="32">
        <v>2.3439999999999999</v>
      </c>
    </row>
    <row r="10" spans="1:13" s="3" customFormat="1" ht="11.25" customHeight="1">
      <c r="A10" s="20" t="s">
        <v>7</v>
      </c>
      <c r="B10" s="54">
        <v>3.3149999999999999</v>
      </c>
      <c r="C10" s="54">
        <v>3.7010000000000001</v>
      </c>
      <c r="D10" s="54">
        <v>4.0529999999999999</v>
      </c>
      <c r="E10" s="54">
        <v>4.72</v>
      </c>
      <c r="F10" s="32">
        <v>5.16</v>
      </c>
      <c r="G10" s="32">
        <v>5.4690000000000003</v>
      </c>
      <c r="H10" s="32">
        <v>5.7430000000000003</v>
      </c>
      <c r="I10" s="32">
        <v>5.9720000000000004</v>
      </c>
      <c r="J10" s="32">
        <v>6.2110000000000003</v>
      </c>
      <c r="K10" s="32">
        <v>8.9120000000000008</v>
      </c>
      <c r="L10" s="32">
        <v>5.6440000000000001</v>
      </c>
    </row>
    <row r="11" spans="1:13" s="3" customFormat="1" ht="11.25" customHeight="1">
      <c r="A11" s="102" t="s">
        <v>10</v>
      </c>
      <c r="B11" s="58">
        <v>238.82599999999999</v>
      </c>
      <c r="C11" s="58">
        <v>247.065</v>
      </c>
      <c r="D11" s="58">
        <v>257.245</v>
      </c>
      <c r="E11" s="58">
        <v>261.495</v>
      </c>
      <c r="F11" s="59">
        <v>264.101</v>
      </c>
      <c r="G11" s="59">
        <v>269.19499999999999</v>
      </c>
      <c r="H11" s="59">
        <v>274.01400000000001</v>
      </c>
      <c r="I11" s="59">
        <v>278.82400000000001</v>
      </c>
      <c r="J11" s="59">
        <v>283.03699999999998</v>
      </c>
      <c r="K11" s="59">
        <v>1.7749999999999999</v>
      </c>
      <c r="L11" s="59">
        <v>1.5960000000000001</v>
      </c>
    </row>
    <row r="12" spans="1:13" s="24" customFormat="1" ht="3" customHeight="1">
      <c r="A12" s="89"/>
      <c r="B12" s="90" t="s">
        <v>109</v>
      </c>
      <c r="C12" s="90" t="s">
        <v>109</v>
      </c>
      <c r="D12" s="90" t="s">
        <v>109</v>
      </c>
      <c r="E12" s="90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s="3" customFormat="1" ht="11.25" customHeight="1">
      <c r="A13" s="16" t="s">
        <v>87</v>
      </c>
      <c r="B13" s="55">
        <v>124.491</v>
      </c>
      <c r="C13" s="55">
        <v>129.32</v>
      </c>
      <c r="D13" s="55">
        <v>133.31800000000001</v>
      </c>
      <c r="E13" s="55">
        <v>139.721</v>
      </c>
      <c r="F13" s="33">
        <v>147.018</v>
      </c>
      <c r="G13" s="33">
        <v>150.999</v>
      </c>
      <c r="H13" s="33">
        <v>152.774</v>
      </c>
      <c r="I13" s="33">
        <v>156.34399999999999</v>
      </c>
      <c r="J13" s="33">
        <v>162.73099999999999</v>
      </c>
      <c r="K13" s="33">
        <v>4.0810000000000004</v>
      </c>
      <c r="L13" s="33">
        <v>3.0960000000000001</v>
      </c>
    </row>
    <row r="14" spans="1:13" s="3" customFormat="1" ht="11.25" customHeight="1">
      <c r="A14" s="17" t="s">
        <v>0</v>
      </c>
      <c r="B14" s="54">
        <v>36.853000000000002</v>
      </c>
      <c r="C14" s="54">
        <v>37.338000000000001</v>
      </c>
      <c r="D14" s="54">
        <v>37.659999999999997</v>
      </c>
      <c r="E14" s="54">
        <v>38.575000000000003</v>
      </c>
      <c r="F14" s="32">
        <v>40.643999999999998</v>
      </c>
      <c r="G14" s="32">
        <v>40.311</v>
      </c>
      <c r="H14" s="32">
        <v>37.356999999999999</v>
      </c>
      <c r="I14" s="32">
        <v>36.524000000000001</v>
      </c>
      <c r="J14" s="32">
        <v>34.691000000000003</v>
      </c>
      <c r="K14" s="32">
        <v>0.85399999999999998</v>
      </c>
      <c r="L14" s="32">
        <v>-2.1</v>
      </c>
    </row>
    <row r="15" spans="1:13" s="3" customFormat="1" ht="11.25" customHeight="1">
      <c r="A15" s="17" t="s">
        <v>1</v>
      </c>
      <c r="B15" s="54">
        <v>2.2469999999999999</v>
      </c>
      <c r="C15" s="54">
        <v>2.16</v>
      </c>
      <c r="D15" s="54">
        <v>0.92</v>
      </c>
      <c r="E15" s="54">
        <v>0.85699999999999998</v>
      </c>
      <c r="F15" s="32">
        <v>0.628</v>
      </c>
      <c r="G15" s="32">
        <v>0.628</v>
      </c>
      <c r="H15" s="32">
        <v>0.628</v>
      </c>
      <c r="I15" s="32">
        <v>0.628</v>
      </c>
      <c r="J15" s="32">
        <v>0.628</v>
      </c>
      <c r="K15" s="32">
        <v>-27.591000000000001</v>
      </c>
      <c r="L15" s="32">
        <v>-6.0469999999999997</v>
      </c>
    </row>
    <row r="16" spans="1:13" s="3" customFormat="1" ht="11.25" customHeight="1">
      <c r="A16" s="17" t="s">
        <v>9</v>
      </c>
      <c r="B16" s="54">
        <v>41.17</v>
      </c>
      <c r="C16" s="54">
        <v>41.201999999999998</v>
      </c>
      <c r="D16" s="54">
        <v>41.201999999999998</v>
      </c>
      <c r="E16" s="54">
        <v>43.191000000000003</v>
      </c>
      <c r="F16" s="32">
        <v>44.097000000000001</v>
      </c>
      <c r="G16" s="32">
        <v>45.158000000000001</v>
      </c>
      <c r="H16" s="32">
        <v>48.957999999999998</v>
      </c>
      <c r="I16" s="32">
        <v>50.912999999999997</v>
      </c>
      <c r="J16" s="32">
        <v>52.933999999999997</v>
      </c>
      <c r="K16" s="32">
        <v>2.6749999999999998</v>
      </c>
      <c r="L16" s="32">
        <v>4.1520000000000001</v>
      </c>
    </row>
    <row r="17" spans="1:29" s="3" customFormat="1" ht="11.25" customHeight="1">
      <c r="A17" s="17" t="s">
        <v>2</v>
      </c>
      <c r="B17" s="54">
        <v>23.25</v>
      </c>
      <c r="C17" s="54">
        <v>23.25</v>
      </c>
      <c r="D17" s="54">
        <v>24.65</v>
      </c>
      <c r="E17" s="54">
        <v>24.65</v>
      </c>
      <c r="F17" s="32">
        <v>26.5</v>
      </c>
      <c r="G17" s="32">
        <v>27.283000000000001</v>
      </c>
      <c r="H17" s="32">
        <v>25.233000000000001</v>
      </c>
      <c r="I17" s="32">
        <v>24.45</v>
      </c>
      <c r="J17" s="32">
        <v>27.15</v>
      </c>
      <c r="K17" s="32">
        <v>2.4409999999999998</v>
      </c>
      <c r="L17" s="32">
        <v>1.9510000000000001</v>
      </c>
    </row>
    <row r="18" spans="1:29" s="3" customFormat="1" ht="11.25" customHeight="1">
      <c r="A18" s="17" t="s">
        <v>5</v>
      </c>
      <c r="B18" s="54">
        <v>20.971</v>
      </c>
      <c r="C18" s="54">
        <v>25.37</v>
      </c>
      <c r="D18" s="54">
        <v>28.885999999999999</v>
      </c>
      <c r="E18" s="54">
        <v>32.447000000000003</v>
      </c>
      <c r="F18" s="32">
        <v>35.149000000000001</v>
      </c>
      <c r="G18" s="32">
        <v>37.619</v>
      </c>
      <c r="H18" s="32">
        <v>40.597999999999999</v>
      </c>
      <c r="I18" s="32">
        <v>43.829000000000001</v>
      </c>
      <c r="J18" s="32">
        <v>47.329000000000001</v>
      </c>
      <c r="K18" s="32">
        <v>19.324000000000002</v>
      </c>
      <c r="L18" s="32">
        <v>7.843</v>
      </c>
    </row>
    <row r="19" spans="1:29" s="24" customFormat="1" ht="3" customHeight="1">
      <c r="A19" s="86"/>
      <c r="B19" s="87" t="s">
        <v>109</v>
      </c>
      <c r="C19" s="87" t="s">
        <v>109</v>
      </c>
      <c r="D19" s="87" t="s">
        <v>109</v>
      </c>
      <c r="E19" s="87" t="s">
        <v>109</v>
      </c>
      <c r="F19" s="88" t="s">
        <v>109</v>
      </c>
      <c r="G19" s="88" t="s">
        <v>109</v>
      </c>
      <c r="H19" s="88" t="s">
        <v>109</v>
      </c>
      <c r="I19" s="88" t="s">
        <v>109</v>
      </c>
      <c r="J19" s="88" t="s">
        <v>109</v>
      </c>
      <c r="K19" s="88" t="s">
        <v>109</v>
      </c>
      <c r="L19" s="88" t="s">
        <v>109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s="3" customFormat="1" ht="11.25" customHeight="1">
      <c r="A20" s="16" t="s">
        <v>88</v>
      </c>
      <c r="B20" s="55">
        <v>548.654</v>
      </c>
      <c r="C20" s="55">
        <v>572.74699999999996</v>
      </c>
      <c r="D20" s="55">
        <v>590.5</v>
      </c>
      <c r="E20" s="55">
        <v>584.35500000000002</v>
      </c>
      <c r="F20" s="33">
        <v>593.89800000000002</v>
      </c>
      <c r="G20" s="33">
        <v>607.00699999999995</v>
      </c>
      <c r="H20" s="33">
        <v>622.029</v>
      </c>
      <c r="I20" s="33">
        <v>635.23900000000003</v>
      </c>
      <c r="J20" s="33">
        <v>648.029</v>
      </c>
      <c r="K20" s="33">
        <v>0.61399999999999999</v>
      </c>
      <c r="L20" s="33">
        <v>2.09</v>
      </c>
    </row>
    <row r="21" spans="1:29" s="3" customFormat="1" ht="11.25" customHeight="1">
      <c r="A21" s="17" t="s">
        <v>0</v>
      </c>
      <c r="B21" s="54">
        <v>196.28100000000001</v>
      </c>
      <c r="C21" s="54">
        <v>197.59899999999999</v>
      </c>
      <c r="D21" s="54">
        <v>193.19</v>
      </c>
      <c r="E21" s="54">
        <v>184.94399999999999</v>
      </c>
      <c r="F21" s="32">
        <v>173.43799999999999</v>
      </c>
      <c r="G21" s="32">
        <v>162.51400000000001</v>
      </c>
      <c r="H21" s="32">
        <v>161.64699999999999</v>
      </c>
      <c r="I21" s="32">
        <v>166.92099999999999</v>
      </c>
      <c r="J21" s="32">
        <v>158.495</v>
      </c>
      <c r="K21" s="32">
        <v>-4.952</v>
      </c>
      <c r="L21" s="32">
        <v>-3.0390000000000001</v>
      </c>
    </row>
    <row r="22" spans="1:29" s="3" customFormat="1" ht="11.25" customHeight="1">
      <c r="A22" s="17" t="s">
        <v>1</v>
      </c>
      <c r="B22" s="54">
        <v>2.3519999999999999</v>
      </c>
      <c r="C22" s="54">
        <v>2.3540000000000001</v>
      </c>
      <c r="D22" s="54">
        <v>1.966</v>
      </c>
      <c r="E22" s="54">
        <v>1.4850000000000001</v>
      </c>
      <c r="F22" s="32">
        <v>1.018</v>
      </c>
      <c r="G22" s="32">
        <v>0.85</v>
      </c>
      <c r="H22" s="32">
        <v>0.74</v>
      </c>
      <c r="I22" s="32">
        <v>0.63</v>
      </c>
      <c r="J22" s="32">
        <v>0.52100000000000002</v>
      </c>
      <c r="K22" s="32">
        <v>-23.693000000000001</v>
      </c>
      <c r="L22" s="32">
        <v>-18.888000000000002</v>
      </c>
    </row>
    <row r="23" spans="1:29" s="3" customFormat="1" ht="11.25" customHeight="1">
      <c r="A23" s="17" t="s">
        <v>9</v>
      </c>
      <c r="B23" s="54">
        <v>145.78700000000001</v>
      </c>
      <c r="C23" s="54">
        <v>168.38499999999999</v>
      </c>
      <c r="D23" s="54">
        <v>163.63800000000001</v>
      </c>
      <c r="E23" s="54">
        <v>157.71299999999999</v>
      </c>
      <c r="F23" s="32">
        <v>164.04599999999999</v>
      </c>
      <c r="G23" s="32">
        <v>176.285</v>
      </c>
      <c r="H23" s="32">
        <v>190.958</v>
      </c>
      <c r="I23" s="32">
        <v>202.90899999999999</v>
      </c>
      <c r="J23" s="32">
        <v>203.17400000000001</v>
      </c>
      <c r="K23" s="32">
        <v>0.54300000000000004</v>
      </c>
      <c r="L23" s="32">
        <v>5.1959999999999997</v>
      </c>
    </row>
    <row r="24" spans="1:29" s="3" customFormat="1" ht="11.25" customHeight="1">
      <c r="A24" s="17" t="s">
        <v>2</v>
      </c>
      <c r="B24" s="54">
        <v>160.184</v>
      </c>
      <c r="C24" s="54">
        <v>158.01499999999999</v>
      </c>
      <c r="D24" s="54">
        <v>176.054</v>
      </c>
      <c r="E24" s="54">
        <v>180.47900000000001</v>
      </c>
      <c r="F24" s="32">
        <v>190.13200000000001</v>
      </c>
      <c r="G24" s="32">
        <v>197.142</v>
      </c>
      <c r="H24" s="32">
        <v>193.00800000000001</v>
      </c>
      <c r="I24" s="32">
        <v>183.12200000000001</v>
      </c>
      <c r="J24" s="32">
        <v>197.696</v>
      </c>
      <c r="K24" s="32">
        <v>6.2149999999999999</v>
      </c>
      <c r="L24" s="32">
        <v>1.839</v>
      </c>
    </row>
    <row r="25" spans="1:29" s="3" customFormat="1" ht="11.25" customHeight="1">
      <c r="A25" s="101" t="s">
        <v>5</v>
      </c>
      <c r="B25" s="58">
        <v>44.05</v>
      </c>
      <c r="C25" s="58">
        <v>46.395000000000003</v>
      </c>
      <c r="D25" s="58">
        <v>55.652999999999999</v>
      </c>
      <c r="E25" s="58">
        <v>59.734000000000002</v>
      </c>
      <c r="F25" s="59">
        <v>65.263000000000005</v>
      </c>
      <c r="G25" s="59">
        <v>70.215999999999994</v>
      </c>
      <c r="H25" s="59">
        <v>75.677000000000007</v>
      </c>
      <c r="I25" s="59">
        <v>81.656999999999996</v>
      </c>
      <c r="J25" s="59">
        <v>88.143000000000001</v>
      </c>
      <c r="K25" s="59">
        <v>10.917</v>
      </c>
      <c r="L25" s="59">
        <v>8.0920000000000005</v>
      </c>
    </row>
    <row r="26" spans="1:29" s="24" customFormat="1" ht="3" customHeight="1">
      <c r="A26" s="89"/>
      <c r="B26" s="90" t="s">
        <v>109</v>
      </c>
      <c r="C26" s="90" t="s">
        <v>109</v>
      </c>
      <c r="D26" s="90" t="s">
        <v>109</v>
      </c>
      <c r="E26" s="90" t="s">
        <v>109</v>
      </c>
      <c r="F26" s="91" t="s">
        <v>109</v>
      </c>
      <c r="G26" s="91" t="s">
        <v>109</v>
      </c>
      <c r="H26" s="91" t="s">
        <v>109</v>
      </c>
      <c r="I26" s="91" t="s">
        <v>109</v>
      </c>
      <c r="J26" s="91" t="s">
        <v>109</v>
      </c>
      <c r="K26" s="91" t="s">
        <v>109</v>
      </c>
      <c r="L26" s="91" t="s">
        <v>109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s="3" customFormat="1" ht="11.25" customHeight="1">
      <c r="A27" s="16" t="s">
        <v>89</v>
      </c>
      <c r="B27" s="55">
        <v>110.432</v>
      </c>
      <c r="C27" s="55">
        <v>114.51</v>
      </c>
      <c r="D27" s="55">
        <v>117.32899999999999</v>
      </c>
      <c r="E27" s="55">
        <v>114.253</v>
      </c>
      <c r="F27" s="33">
        <v>115.905</v>
      </c>
      <c r="G27" s="33">
        <v>118.542</v>
      </c>
      <c r="H27" s="33">
        <v>121.152</v>
      </c>
      <c r="I27" s="33">
        <v>123.31399999999999</v>
      </c>
      <c r="J27" s="33">
        <v>126.117</v>
      </c>
      <c r="K27" s="33">
        <v>-0.17599999999999999</v>
      </c>
      <c r="L27" s="33">
        <v>1.996</v>
      </c>
    </row>
    <row r="28" spans="1:29" s="3" customFormat="1" ht="11.25" customHeight="1">
      <c r="A28" s="17" t="s">
        <v>0</v>
      </c>
      <c r="B28" s="54">
        <v>41.634999999999998</v>
      </c>
      <c r="C28" s="54">
        <v>40.557000000000002</v>
      </c>
      <c r="D28" s="54">
        <v>39.081000000000003</v>
      </c>
      <c r="E28" s="54">
        <v>35.331000000000003</v>
      </c>
      <c r="F28" s="32">
        <v>32.899000000000001</v>
      </c>
      <c r="G28" s="32">
        <v>30.93</v>
      </c>
      <c r="H28" s="32">
        <v>30.754999999999999</v>
      </c>
      <c r="I28" s="32">
        <v>31.742000000000001</v>
      </c>
      <c r="J28" s="32">
        <v>30.141999999999999</v>
      </c>
      <c r="K28" s="32">
        <v>-7.9630000000000001</v>
      </c>
      <c r="L28" s="32">
        <v>-3.1269999999999998</v>
      </c>
    </row>
    <row r="29" spans="1:29" s="3" customFormat="1" ht="11.25" customHeight="1">
      <c r="A29" s="17" t="s">
        <v>1</v>
      </c>
      <c r="B29" s="54">
        <v>0.56699999999999995</v>
      </c>
      <c r="C29" s="54">
        <v>0.60099999999999998</v>
      </c>
      <c r="D29" s="54">
        <v>0.64700000000000002</v>
      </c>
      <c r="E29" s="54">
        <v>0.40799999999999997</v>
      </c>
      <c r="F29" s="32">
        <v>0.29599999999999999</v>
      </c>
      <c r="G29" s="32">
        <v>0.248</v>
      </c>
      <c r="H29" s="32">
        <v>0.216</v>
      </c>
      <c r="I29" s="32">
        <v>0.184</v>
      </c>
      <c r="J29" s="32">
        <v>0.152</v>
      </c>
      <c r="K29" s="32">
        <v>-20.934000000000001</v>
      </c>
      <c r="L29" s="32">
        <v>-17.888999999999999</v>
      </c>
    </row>
    <row r="30" spans="1:29" s="3" customFormat="1" ht="11.25" customHeight="1">
      <c r="A30" s="17" t="s">
        <v>9</v>
      </c>
      <c r="B30" s="54">
        <v>26.091999999999999</v>
      </c>
      <c r="C30" s="54">
        <v>30.363</v>
      </c>
      <c r="D30" s="54">
        <v>29.701000000000001</v>
      </c>
      <c r="E30" s="54">
        <v>28.234000000000002</v>
      </c>
      <c r="F30" s="32">
        <v>29.262</v>
      </c>
      <c r="G30" s="32">
        <v>31.445</v>
      </c>
      <c r="H30" s="32">
        <v>34.064999999999998</v>
      </c>
      <c r="I30" s="32">
        <v>36.195999999999998</v>
      </c>
      <c r="J30" s="32">
        <v>36.246000000000002</v>
      </c>
      <c r="K30" s="32">
        <v>1.2030000000000001</v>
      </c>
      <c r="L30" s="32">
        <v>5.1230000000000002</v>
      </c>
    </row>
    <row r="31" spans="1:29" s="3" customFormat="1" ht="11.25" customHeight="1">
      <c r="A31" s="17" t="s">
        <v>2</v>
      </c>
      <c r="B31" s="54">
        <v>34.119</v>
      </c>
      <c r="C31" s="54">
        <v>33.656999999999996</v>
      </c>
      <c r="D31" s="54">
        <v>37.5</v>
      </c>
      <c r="E31" s="54">
        <v>38.442</v>
      </c>
      <c r="F31" s="32">
        <v>40.497999999999998</v>
      </c>
      <c r="G31" s="32">
        <v>41.991</v>
      </c>
      <c r="H31" s="32">
        <v>41.110999999999997</v>
      </c>
      <c r="I31" s="32">
        <v>39.005000000000003</v>
      </c>
      <c r="J31" s="32">
        <v>42.109000000000002</v>
      </c>
      <c r="K31" s="32">
        <v>6.2149999999999999</v>
      </c>
      <c r="L31" s="32">
        <v>1.839</v>
      </c>
    </row>
    <row r="32" spans="1:29" s="3" customFormat="1" ht="11.25" customHeight="1" thickBot="1">
      <c r="A32" s="94" t="s">
        <v>5</v>
      </c>
      <c r="B32" s="95">
        <v>8.02</v>
      </c>
      <c r="C32" s="95">
        <v>9.3330000000000002</v>
      </c>
      <c r="D32" s="95">
        <v>10.4</v>
      </c>
      <c r="E32" s="95">
        <v>11.839</v>
      </c>
      <c r="F32" s="96">
        <v>12.95</v>
      </c>
      <c r="G32" s="96">
        <v>13.927</v>
      </c>
      <c r="H32" s="96">
        <v>15.006</v>
      </c>
      <c r="I32" s="96">
        <v>16.187000000000001</v>
      </c>
      <c r="J32" s="96">
        <v>17.468</v>
      </c>
      <c r="K32" s="96">
        <v>16.925000000000001</v>
      </c>
      <c r="L32" s="96">
        <v>8.09</v>
      </c>
    </row>
    <row r="33" spans="1:12" s="3" customFormat="1" ht="11.25" customHeight="1">
      <c r="A33" s="119" t="s">
        <v>90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>
      <c r="B34" s="42"/>
      <c r="C34" s="42"/>
      <c r="D34" s="42"/>
      <c r="E34" s="42"/>
      <c r="F34" s="42"/>
      <c r="G34" s="42"/>
      <c r="H34" s="42"/>
      <c r="I34" s="32"/>
      <c r="J34" s="32"/>
      <c r="K34" s="32"/>
      <c r="L34" s="32"/>
    </row>
  </sheetData>
  <mergeCells count="4">
    <mergeCell ref="A1:L1"/>
    <mergeCell ref="A2:L2"/>
    <mergeCell ref="K3:L3"/>
    <mergeCell ref="A33:L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F80A-43B6-43AD-A0E1-57FE5EB2448E}">
  <sheetPr>
    <tabColor theme="9" tint="-0.249977111117893"/>
  </sheetPr>
  <dimension ref="A1:L26"/>
  <sheetViews>
    <sheetView zoomScale="130" zoomScaleNormal="130" workbookViewId="0">
      <selection activeCell="M47" sqref="M47"/>
    </sheetView>
  </sheetViews>
  <sheetFormatPr defaultColWidth="9.140625" defaultRowHeight="15"/>
  <cols>
    <col min="1" max="1" width="20" style="1" customWidth="1"/>
    <col min="2" max="2" width="5.7109375" style="1" customWidth="1" collapsed="1"/>
    <col min="3" max="12" width="5.7109375" style="1" customWidth="1"/>
    <col min="13" max="16384" width="9.140625" style="1"/>
  </cols>
  <sheetData>
    <row r="1" spans="1:12" ht="30.75" customHeight="1">
      <c r="A1" s="110" t="s">
        <v>99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s="3" customFormat="1" ht="16.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113" t="s">
        <v>39</v>
      </c>
      <c r="L3" s="114"/>
    </row>
    <row r="4" spans="1:12" s="3" customFormat="1" ht="16.5" customHeight="1">
      <c r="A4" s="43"/>
      <c r="B4" s="44">
        <v>2020</v>
      </c>
      <c r="C4" s="44">
        <v>2021</v>
      </c>
      <c r="D4" s="44">
        <v>2022</v>
      </c>
      <c r="E4" s="44" t="s">
        <v>100</v>
      </c>
      <c r="F4" s="44" t="s">
        <v>101</v>
      </c>
      <c r="G4" s="44" t="s">
        <v>102</v>
      </c>
      <c r="H4" s="44" t="s">
        <v>103</v>
      </c>
      <c r="I4" s="44" t="s">
        <v>104</v>
      </c>
      <c r="J4" s="44" t="s">
        <v>105</v>
      </c>
      <c r="K4" s="44" t="s">
        <v>106</v>
      </c>
      <c r="L4" s="44" t="s">
        <v>107</v>
      </c>
    </row>
    <row r="5" spans="1:12" s="3" customFormat="1" ht="11.25" customHeight="1">
      <c r="A5" s="19" t="s">
        <v>73</v>
      </c>
      <c r="B5" s="55">
        <v>3.21</v>
      </c>
      <c r="C5" s="55">
        <v>3.0219999999999998</v>
      </c>
      <c r="D5" s="55">
        <v>3.1560000000000001</v>
      </c>
      <c r="E5" s="55">
        <v>2.83</v>
      </c>
      <c r="F5" s="33">
        <v>2.992</v>
      </c>
      <c r="G5" s="33">
        <v>3.1680000000000001</v>
      </c>
      <c r="H5" s="33">
        <v>3.2879999999999998</v>
      </c>
      <c r="I5" s="33">
        <v>3.399</v>
      </c>
      <c r="J5" s="33">
        <v>3.5129999999999999</v>
      </c>
      <c r="K5" s="33">
        <v>1.552</v>
      </c>
      <c r="L5" s="33">
        <v>4.42</v>
      </c>
    </row>
    <row r="6" spans="1:12" s="3" customFormat="1" ht="11.25" customHeight="1">
      <c r="A6" s="17" t="s">
        <v>72</v>
      </c>
      <c r="B6" s="54">
        <v>0.69099999999999995</v>
      </c>
      <c r="C6" s="54">
        <v>0.38900000000000001</v>
      </c>
      <c r="D6" s="54">
        <v>0.28000000000000003</v>
      </c>
      <c r="E6" s="54">
        <v>0.27200000000000002</v>
      </c>
      <c r="F6" s="32">
        <v>0.30599999999999999</v>
      </c>
      <c r="G6" s="32">
        <v>0.32700000000000001</v>
      </c>
      <c r="H6" s="32">
        <v>0.33900000000000002</v>
      </c>
      <c r="I6" s="32">
        <v>0.35199999999999998</v>
      </c>
      <c r="J6" s="32">
        <v>0.36599999999999999</v>
      </c>
      <c r="K6" s="32">
        <v>12.045999999999999</v>
      </c>
      <c r="L6" s="32">
        <v>6.1479999999999997</v>
      </c>
    </row>
    <row r="7" spans="1:12" s="24" customFormat="1" ht="3" customHeight="1">
      <c r="A7" s="83"/>
      <c r="B7" s="84" t="s">
        <v>109</v>
      </c>
      <c r="C7" s="84" t="s">
        <v>109</v>
      </c>
      <c r="D7" s="84" t="s">
        <v>109</v>
      </c>
      <c r="E7" s="84" t="s">
        <v>109</v>
      </c>
      <c r="F7" s="85" t="s">
        <v>109</v>
      </c>
      <c r="G7" s="85" t="s">
        <v>109</v>
      </c>
      <c r="H7" s="85" t="s">
        <v>109</v>
      </c>
      <c r="I7" s="85" t="s">
        <v>109</v>
      </c>
      <c r="J7" s="85" t="s">
        <v>109</v>
      </c>
      <c r="K7" s="85" t="s">
        <v>109</v>
      </c>
      <c r="L7" s="85" t="s">
        <v>109</v>
      </c>
    </row>
    <row r="8" spans="1:12" s="3" customFormat="1" ht="11.25" customHeight="1">
      <c r="A8" s="18" t="s">
        <v>24</v>
      </c>
      <c r="B8" s="55">
        <v>2.5920000000000001</v>
      </c>
      <c r="C8" s="55">
        <v>2.7010000000000001</v>
      </c>
      <c r="D8" s="55">
        <v>2.9460000000000002</v>
      </c>
      <c r="E8" s="55">
        <v>2.6309999999999998</v>
      </c>
      <c r="F8" s="33">
        <v>2.706</v>
      </c>
      <c r="G8" s="33">
        <v>2.8410000000000002</v>
      </c>
      <c r="H8" s="33">
        <v>2.9489999999999998</v>
      </c>
      <c r="I8" s="33">
        <v>3.0470000000000002</v>
      </c>
      <c r="J8" s="33">
        <v>3.1469999999999998</v>
      </c>
      <c r="K8" s="33">
        <v>0.749</v>
      </c>
      <c r="L8" s="33">
        <v>3.6469999999999998</v>
      </c>
    </row>
    <row r="9" spans="1:12" s="3" customFormat="1" ht="11.25" customHeight="1">
      <c r="A9" s="20" t="s">
        <v>6</v>
      </c>
      <c r="B9" s="54">
        <v>0</v>
      </c>
      <c r="C9" s="54">
        <v>0</v>
      </c>
      <c r="D9" s="54">
        <v>0</v>
      </c>
      <c r="E9" s="54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 t="s">
        <v>108</v>
      </c>
      <c r="L9" s="32" t="s">
        <v>108</v>
      </c>
    </row>
    <row r="10" spans="1:12" s="3" customFormat="1" ht="11.25" customHeight="1">
      <c r="A10" s="20" t="s">
        <v>7</v>
      </c>
      <c r="B10" s="54">
        <v>0</v>
      </c>
      <c r="C10" s="54">
        <v>0</v>
      </c>
      <c r="D10" s="54">
        <v>0</v>
      </c>
      <c r="E10" s="54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 t="s">
        <v>108</v>
      </c>
      <c r="L10" s="32" t="s">
        <v>108</v>
      </c>
    </row>
    <row r="11" spans="1:12" s="3" customFormat="1" ht="11.25" customHeight="1">
      <c r="A11" s="102" t="s">
        <v>10</v>
      </c>
      <c r="B11" s="58">
        <v>2.5920000000000001</v>
      </c>
      <c r="C11" s="58">
        <v>2.7010000000000001</v>
      </c>
      <c r="D11" s="58">
        <v>2.9460000000000002</v>
      </c>
      <c r="E11" s="58">
        <v>2.6309999999999998</v>
      </c>
      <c r="F11" s="59">
        <v>2.706</v>
      </c>
      <c r="G11" s="59">
        <v>2.8410000000000002</v>
      </c>
      <c r="H11" s="59">
        <v>2.9489999999999998</v>
      </c>
      <c r="I11" s="59">
        <v>3.0470000000000002</v>
      </c>
      <c r="J11" s="59">
        <v>3.1469999999999998</v>
      </c>
      <c r="K11" s="59">
        <v>0.749</v>
      </c>
      <c r="L11" s="59">
        <v>3.6469999999999998</v>
      </c>
    </row>
    <row r="12" spans="1:12" s="24" customFormat="1" ht="3" customHeight="1">
      <c r="A12" s="89"/>
      <c r="B12" s="90" t="s">
        <v>109</v>
      </c>
      <c r="C12" s="90" t="s">
        <v>109</v>
      </c>
      <c r="D12" s="90" t="s">
        <v>109</v>
      </c>
      <c r="E12" s="90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2" s="3" customFormat="1" ht="11.25" customHeight="1">
      <c r="A13" s="19" t="s">
        <v>37</v>
      </c>
      <c r="B13" s="55">
        <v>13.451000000000001</v>
      </c>
      <c r="C13" s="55">
        <v>15.023999999999999</v>
      </c>
      <c r="D13" s="55">
        <v>16.664000000000001</v>
      </c>
      <c r="E13" s="55">
        <v>17.635999999999999</v>
      </c>
      <c r="F13" s="33">
        <v>18.63</v>
      </c>
      <c r="G13" s="33">
        <v>19.962</v>
      </c>
      <c r="H13" s="33">
        <v>21.308</v>
      </c>
      <c r="I13" s="33">
        <v>22.736000000000001</v>
      </c>
      <c r="J13" s="33">
        <v>24.251000000000001</v>
      </c>
      <c r="K13" s="33">
        <v>8.5009999999999994</v>
      </c>
      <c r="L13" s="33">
        <v>6.577</v>
      </c>
    </row>
    <row r="14" spans="1:12" s="3" customFormat="1" ht="11.25" customHeight="1">
      <c r="A14" s="20" t="s">
        <v>74</v>
      </c>
      <c r="B14" s="54">
        <v>6.7830000000000004</v>
      </c>
      <c r="C14" s="54">
        <v>7.883</v>
      </c>
      <c r="D14" s="54">
        <v>9.3989999999999991</v>
      </c>
      <c r="E14" s="54">
        <v>10.337999999999999</v>
      </c>
      <c r="F14" s="32">
        <v>11.16</v>
      </c>
      <c r="G14" s="32">
        <v>12.201000000000001</v>
      </c>
      <c r="H14" s="32">
        <v>13.281000000000001</v>
      </c>
      <c r="I14" s="32">
        <v>14.462999999999999</v>
      </c>
      <c r="J14" s="32">
        <v>15.744999999999999</v>
      </c>
      <c r="K14" s="32">
        <v>17.137</v>
      </c>
      <c r="L14" s="32">
        <v>8.7780000000000005</v>
      </c>
    </row>
    <row r="15" spans="1:12" s="24" customFormat="1" ht="3" customHeight="1">
      <c r="A15" s="83"/>
      <c r="B15" s="99" t="s">
        <v>109</v>
      </c>
      <c r="C15" s="99" t="s">
        <v>109</v>
      </c>
      <c r="D15" s="99" t="s">
        <v>109</v>
      </c>
      <c r="E15" s="108" t="s">
        <v>109</v>
      </c>
      <c r="F15" s="109" t="s">
        <v>109</v>
      </c>
      <c r="G15" s="109" t="s">
        <v>109</v>
      </c>
      <c r="H15" s="109" t="s">
        <v>109</v>
      </c>
      <c r="I15" s="109" t="s">
        <v>109</v>
      </c>
      <c r="J15" s="109" t="s">
        <v>109</v>
      </c>
      <c r="K15" s="109" t="s">
        <v>109</v>
      </c>
      <c r="L15" s="109" t="s">
        <v>109</v>
      </c>
    </row>
    <row r="16" spans="1:12" s="3" customFormat="1" ht="11.25" customHeight="1">
      <c r="A16" s="18" t="s">
        <v>24</v>
      </c>
      <c r="B16" s="55">
        <v>6.6680000000000001</v>
      </c>
      <c r="C16" s="55">
        <v>7.141</v>
      </c>
      <c r="D16" s="55">
        <v>7.2649999999999997</v>
      </c>
      <c r="E16" s="55">
        <v>7.298</v>
      </c>
      <c r="F16" s="33">
        <v>7.47</v>
      </c>
      <c r="G16" s="33">
        <v>7.7610000000000001</v>
      </c>
      <c r="H16" s="33">
        <v>8.0269999999999992</v>
      </c>
      <c r="I16" s="33">
        <v>8.2729999999999997</v>
      </c>
      <c r="J16" s="33">
        <v>8.5060000000000002</v>
      </c>
      <c r="K16" s="33">
        <v>0.72199999999999998</v>
      </c>
      <c r="L16" s="33">
        <v>3.11</v>
      </c>
    </row>
    <row r="17" spans="1:12" s="3" customFormat="1" ht="11.25" customHeight="1">
      <c r="A17" s="20" t="s">
        <v>6</v>
      </c>
      <c r="B17" s="54">
        <v>4.03</v>
      </c>
      <c r="C17" s="54">
        <v>4.3920000000000003</v>
      </c>
      <c r="D17" s="54">
        <v>4.4710000000000001</v>
      </c>
      <c r="E17" s="54">
        <v>4.6390000000000002</v>
      </c>
      <c r="F17" s="32">
        <v>4.7809999999999997</v>
      </c>
      <c r="G17" s="32">
        <v>4.95</v>
      </c>
      <c r="H17" s="32">
        <v>5.0919999999999996</v>
      </c>
      <c r="I17" s="32">
        <v>5.2229999999999999</v>
      </c>
      <c r="J17" s="32">
        <v>5.35</v>
      </c>
      <c r="K17" s="32">
        <v>1.617</v>
      </c>
      <c r="L17" s="32">
        <v>2.8919999999999999</v>
      </c>
    </row>
    <row r="18" spans="1:12" s="3" customFormat="1" ht="11.25" customHeight="1">
      <c r="A18" s="20" t="s">
        <v>7</v>
      </c>
      <c r="B18" s="54">
        <v>0.69499999999999995</v>
      </c>
      <c r="C18" s="54">
        <v>0.70399999999999996</v>
      </c>
      <c r="D18" s="54">
        <v>0.68200000000000005</v>
      </c>
      <c r="E18" s="54">
        <v>0.69599999999999995</v>
      </c>
      <c r="F18" s="32">
        <v>0.74399999999999999</v>
      </c>
      <c r="G18" s="32">
        <v>0.753</v>
      </c>
      <c r="H18" s="32">
        <v>0.76200000000000001</v>
      </c>
      <c r="I18" s="32">
        <v>0.76500000000000001</v>
      </c>
      <c r="J18" s="32">
        <v>0.76600000000000001</v>
      </c>
      <c r="K18" s="32">
        <v>0.307</v>
      </c>
      <c r="L18" s="32">
        <v>1.929</v>
      </c>
    </row>
    <row r="19" spans="1:12" s="3" customFormat="1" ht="11.25" customHeight="1" thickBot="1">
      <c r="A19" s="103" t="s">
        <v>10</v>
      </c>
      <c r="B19" s="95">
        <v>1.9430000000000001</v>
      </c>
      <c r="C19" s="95">
        <v>2.0459999999999998</v>
      </c>
      <c r="D19" s="95">
        <v>2.113</v>
      </c>
      <c r="E19" s="95">
        <v>1.9630000000000001</v>
      </c>
      <c r="F19" s="96">
        <v>1.9450000000000001</v>
      </c>
      <c r="G19" s="96">
        <v>2.0579999999999998</v>
      </c>
      <c r="H19" s="96">
        <v>2.173</v>
      </c>
      <c r="I19" s="96">
        <v>2.2839999999999998</v>
      </c>
      <c r="J19" s="96">
        <v>2.39</v>
      </c>
      <c r="K19" s="96">
        <v>-1.085</v>
      </c>
      <c r="L19" s="96">
        <v>4.0170000000000003</v>
      </c>
    </row>
    <row r="20" spans="1:12" s="3" customFormat="1" ht="10.5" customHeight="1">
      <c r="A20" s="119" t="s">
        <v>85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>
      <c r="B21" s="34"/>
      <c r="C21" s="34"/>
      <c r="D21" s="34"/>
      <c r="E21" s="35"/>
      <c r="F21" s="35"/>
      <c r="G21" s="35"/>
      <c r="H21" s="35"/>
      <c r="I21" s="35"/>
      <c r="J21" s="35"/>
      <c r="K21" s="35"/>
      <c r="L21" s="35"/>
    </row>
    <row r="22" spans="1:1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5" spans="1:12">
      <c r="B25" s="38"/>
      <c r="C25" s="38"/>
      <c r="D25" s="38"/>
      <c r="E25" s="38"/>
    </row>
    <row r="26" spans="1:12">
      <c r="B26" s="39"/>
      <c r="C26" s="39"/>
      <c r="D26" s="39"/>
      <c r="E26" s="39"/>
    </row>
  </sheetData>
  <mergeCells count="4">
    <mergeCell ref="A1:L1"/>
    <mergeCell ref="A2:L2"/>
    <mergeCell ref="K3:L3"/>
    <mergeCell ref="A20:L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A1.주요지표</vt:lpstr>
      <vt:lpstr>A1.에너지</vt:lpstr>
      <vt:lpstr>A1.에너지 (증가율)</vt:lpstr>
      <vt:lpstr>A1.부문</vt:lpstr>
      <vt:lpstr>A1.석탄</vt:lpstr>
      <vt:lpstr>A1.석유</vt:lpstr>
      <vt:lpstr>A1.가스</vt:lpstr>
      <vt:lpstr>A1.전기</vt:lpstr>
      <vt:lpstr>A1.열기타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sikim</dc:creator>
  <cp:lastModifiedBy>GOHHJ</cp:lastModifiedBy>
  <cp:lastPrinted>2015-08-21T07:06:14Z</cp:lastPrinted>
  <dcterms:created xsi:type="dcterms:W3CDTF">2015-07-21T05:13:29Z</dcterms:created>
  <dcterms:modified xsi:type="dcterms:W3CDTF">2024-08-30T07:51:50Z</dcterms:modified>
</cp:coreProperties>
</file>